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65" windowWidth="15195" windowHeight="7875" tabRatio="604" firstSheet="4" activeTab="6"/>
  </bookViews>
  <sheets>
    <sheet name="Прогноз 2021-2023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  <sheet name="Лист1" sheetId="14" r:id="rId7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2021-2023 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2'!$A$1:$AL$158</definedName>
    <definedName name="_xlnm.Print_Area" localSheetId="0">'Прогноз 2021-2023 '!$A$1:$I$165</definedName>
  </definedNames>
  <calcPr calcId="144525"/>
</workbook>
</file>

<file path=xl/calcChain.xml><?xml version="1.0" encoding="utf-8"?>
<calcChain xmlns="http://schemas.openxmlformats.org/spreadsheetml/2006/main">
  <c r="G7" i="12" l="1"/>
  <c r="D154" i="1" l="1"/>
  <c r="E154" i="1"/>
  <c r="F154" i="1"/>
  <c r="G154" i="1"/>
  <c r="H154" i="1"/>
  <c r="I154" i="1"/>
  <c r="C154" i="1"/>
  <c r="E100" i="1"/>
  <c r="F100" i="1"/>
  <c r="G100" i="1"/>
  <c r="H100" i="1"/>
  <c r="I100" i="1"/>
  <c r="C100" i="1"/>
  <c r="U6" i="8" l="1"/>
  <c r="T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  <c r="I6" i="2"/>
</calcChain>
</file>

<file path=xl/sharedStrings.xml><?xml version="1.0" encoding="utf-8"?>
<sst xmlns="http://schemas.openxmlformats.org/spreadsheetml/2006/main" count="1225" uniqueCount="651">
  <si>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</si>
  <si>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</si>
  <si>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</si>
  <si>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</si>
  <si>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</si>
  <si>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</si>
  <si>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</si>
  <si>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</si>
  <si>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</si>
  <si>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</si>
  <si>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</si>
  <si>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</si>
  <si>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</si>
  <si>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</si>
  <si>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</si>
  <si>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</si>
  <si>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</si>
  <si>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</si>
  <si>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</si>
  <si>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</si>
  <si>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</si>
  <si>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</si>
  <si>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</si>
  <si>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</si>
  <si>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</si>
  <si>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</si>
  <si>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</si>
  <si>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</si>
  <si>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</si>
  <si>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</si>
  <si>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</si>
  <si>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</si>
  <si>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</si>
  <si>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</si>
  <si>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</si>
  <si>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</si>
  <si>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</si>
  <si>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</si>
  <si>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</si>
  <si>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</si>
  <si>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</si>
  <si>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</si>
  <si>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</si>
  <si>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</si>
  <si>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</si>
  <si>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</si>
  <si>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</si>
  <si>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</si>
  <si>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</si>
  <si>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</si>
  <si>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</si>
  <si>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</si>
  <si>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</si>
  <si>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</si>
  <si>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</si>
  <si>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</si>
  <si>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</si>
  <si>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</si>
  <si>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</si>
  <si>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</si>
  <si>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</si>
  <si>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</si>
  <si>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</si>
  <si>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</si>
  <si>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</si>
  <si>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</si>
  <si>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</si>
  <si>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</si>
  <si>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</si>
  <si>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</si>
  <si>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</si>
  <si>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</si>
  <si>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</si>
  <si>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</si>
  <si>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</si>
  <si>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</si>
  <si>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</si>
  <si>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</si>
  <si>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</si>
  <si>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</si>
  <si>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</si>
  <si>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</si>
  <si>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</si>
  <si>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</si>
  <si>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</si>
  <si>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</si>
  <si>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</si>
  <si>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</si>
  <si>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</si>
  <si>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</si>
  <si>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</si>
  <si>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</si>
  <si>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</si>
  <si>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</si>
  <si>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</si>
  <si>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</si>
  <si>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</si>
  <si>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</si>
  <si>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</si>
  <si>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</si>
  <si>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</si>
  <si>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</si>
  <si>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</si>
  <si>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</si>
  <si>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</si>
  <si>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</si>
  <si>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</si>
  <si>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</si>
  <si>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</si>
  <si>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</si>
  <si>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</si>
  <si>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</si>
  <si>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</si>
  <si>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</si>
  <si>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</si>
  <si>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</si>
  <si>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</si>
  <si>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</si>
  <si>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</si>
  <si>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</si>
  <si>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</si>
  <si>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</si>
  <si>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</si>
  <si>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</si>
  <si>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</si>
  <si>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</si>
  <si>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</si>
  <si>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</si>
  <si>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</si>
  <si>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</si>
  <si>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</si>
  <si>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</si>
  <si>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</si>
  <si>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</si>
  <si>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</si>
  <si>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</si>
  <si>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</si>
  <si>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</si>
  <si>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</si>
  <si>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</si>
  <si>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</si>
  <si>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</si>
  <si>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</si>
  <si>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</si>
  <si>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</si>
  <si>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</si>
  <si>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</si>
  <si>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</si>
  <si>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</si>
  <si>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</si>
  <si>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</si>
  <si>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</si>
  <si>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</si>
  <si>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</si>
  <si>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</si>
  <si>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</si>
  <si>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</si>
  <si>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</si>
  <si>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</si>
  <si>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</si>
  <si>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</si>
  <si>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</si>
  <si>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</si>
  <si>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</si>
  <si>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</si>
  <si>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</si>
  <si>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</si>
  <si>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</si>
  <si>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</si>
  <si>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</si>
  <si>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</si>
  <si>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</si>
  <si>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</si>
  <si>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</si>
  <si>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</si>
  <si>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</si>
  <si>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</si>
  <si>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</si>
  <si>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</si>
  <si>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</si>
  <si>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</si>
  <si>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</si>
  <si>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</si>
  <si>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</si>
  <si>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</si>
  <si>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</si>
  <si>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</si>
  <si>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</si>
  <si>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</si>
  <si>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</si>
  <si>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</si>
  <si>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</si>
  <si>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</si>
  <si>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</si>
  <si>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</si>
  <si>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</si>
  <si>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</si>
  <si>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</si>
  <si>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</si>
  <si>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</si>
  <si>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</si>
  <si>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</si>
  <si>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</si>
  <si>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</si>
  <si>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</si>
  <si>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</si>
  <si>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</si>
  <si>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</si>
  <si>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</si>
  <si>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</si>
  <si>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</si>
  <si>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</si>
  <si>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</si>
  <si>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</si>
  <si>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</si>
  <si>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</si>
  <si>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</si>
  <si>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</si>
  <si>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</si>
  <si>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</si>
  <si>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</si>
  <si>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</si>
  <si>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</si>
  <si>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</si>
  <si>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</si>
  <si>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</si>
  <si>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</si>
  <si>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</si>
  <si>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</si>
  <si>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</si>
  <si>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</si>
  <si>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</si>
  <si>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</si>
  <si>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</si>
  <si>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</si>
  <si>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</si>
  <si>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</si>
  <si>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</si>
  <si>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</si>
  <si>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</si>
  <si>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</si>
  <si>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</si>
  <si>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</si>
  <si>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</si>
  <si>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</si>
  <si>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</si>
  <si>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</si>
  <si>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</si>
  <si>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</si>
  <si>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</si>
  <si>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</si>
  <si>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</si>
  <si>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</si>
  <si>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</si>
  <si>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</si>
  <si>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</si>
  <si>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</si>
  <si>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</si>
  <si>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</si>
  <si>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</si>
  <si>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</si>
  <si>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</si>
  <si>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</si>
  <si>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</si>
  <si>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</si>
  <si>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</si>
  <si>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</si>
  <si>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</si>
  <si>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</si>
  <si>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</si>
  <si>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</si>
  <si>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</si>
  <si>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</si>
  <si>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</si>
  <si>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</si>
  <si>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</si>
  <si>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</si>
  <si>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</si>
  <si>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</si>
  <si>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</si>
  <si>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</si>
  <si>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</si>
  <si>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</si>
  <si>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</si>
  <si>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</si>
  <si>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</si>
  <si>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</si>
  <si>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</si>
  <si>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</si>
  <si>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</si>
  <si>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</si>
  <si>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</si>
  <si>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</si>
  <si>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</si>
  <si>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</si>
  <si>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</si>
  <si>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</si>
  <si>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</si>
  <si>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</si>
  <si>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</si>
  <si>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</si>
  <si>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</si>
  <si>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</si>
  <si>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</si>
  <si>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</si>
  <si>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</si>
  <si>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</si>
  <si>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</si>
  <si>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</si>
  <si>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</si>
  <si>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</si>
  <si>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</si>
  <si>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</si>
  <si>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</si>
  <si>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</si>
  <si>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</si>
  <si>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</si>
  <si>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</si>
  <si>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</si>
  <si>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</si>
  <si>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</si>
  <si>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</si>
  <si>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</si>
  <si>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</si>
  <si>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</si>
  <si>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</si>
  <si>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</si>
  <si>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</si>
  <si>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</si>
  <si>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</si>
  <si>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</si>
  <si>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</si>
  <si>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</si>
  <si>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</si>
  <si>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</si>
  <si>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</si>
  <si>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</si>
  <si>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</si>
  <si>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</si>
  <si>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</si>
  <si>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</si>
  <si>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</si>
  <si>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</si>
  <si>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</si>
  <si>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</si>
  <si>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</si>
  <si>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</si>
  <si>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</si>
  <si>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</si>
  <si>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</si>
  <si>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</si>
  <si>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</si>
  <si>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</si>
  <si>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</si>
  <si>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</si>
  <si>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</si>
  <si>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</si>
  <si>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</si>
  <si>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</si>
  <si>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</si>
  <si>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</si>
  <si>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</si>
  <si>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</si>
  <si>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</si>
  <si>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</si>
  <si>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</si>
  <si>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</si>
  <si>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</si>
  <si>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</si>
  <si>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</si>
  <si>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</si>
  <si>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</si>
  <si>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</si>
  <si>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</si>
  <si>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</si>
  <si>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</si>
  <si>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</si>
  <si>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</si>
  <si>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</si>
  <si>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</si>
  <si>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</si>
  <si>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</si>
  <si>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</si>
  <si>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</si>
  <si>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</si>
  <si>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</si>
  <si>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</si>
  <si>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</si>
  <si>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</si>
  <si>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</si>
  <si>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</si>
  <si>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</si>
  <si>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</si>
  <si>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</si>
  <si>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</si>
  <si>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</si>
  <si>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</si>
  <si>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</si>
  <si>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</si>
  <si>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</si>
  <si>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</si>
  <si>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</si>
  <si>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</si>
  <si>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</si>
  <si>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</si>
  <si>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</si>
  <si>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</si>
  <si>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</si>
  <si>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</si>
  <si>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</si>
  <si>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</si>
  <si>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</si>
  <si>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</si>
  <si>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</si>
  <si>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</si>
  <si>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</si>
  <si>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</si>
  <si>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</si>
  <si>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</si>
  <si>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</si>
  <si>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</si>
  <si>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</si>
  <si>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</si>
  <si>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</si>
  <si>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</si>
  <si>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</si>
  <si>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</si>
  <si>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</si>
  <si>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</si>
  <si>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</si>
  <si>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</si>
  <si>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</si>
  <si>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</si>
  <si>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</si>
  <si>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</si>
  <si>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</si>
  <si>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</si>
  <si>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</si>
  <si>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</si>
  <si>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</si>
  <si>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</si>
  <si>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</si>
  <si>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</si>
  <si>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</si>
  <si>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</si>
  <si>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</si>
  <si>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</si>
  <si>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</si>
  <si>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</si>
  <si>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</si>
  <si>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</si>
  <si>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</si>
  <si>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</si>
  <si>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</si>
  <si>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</si>
  <si>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</si>
  <si>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</si>
  <si>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</si>
  <si>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</si>
  <si>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</si>
  <si>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</si>
  <si>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</si>
  <si>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</si>
  <si>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</si>
  <si>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</si>
  <si>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</si>
  <si>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</si>
  <si>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</si>
  <si>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</si>
  <si>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</si>
  <si>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</si>
  <si>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</si>
  <si>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</si>
  <si>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</si>
  <si>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</si>
  <si>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</si>
  <si>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</si>
  <si>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</si>
  <si>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</si>
  <si>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</si>
  <si>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</si>
  <si>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</si>
  <si>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</si>
  <si>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</si>
  <si>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</si>
  <si>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</si>
  <si>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</si>
  <si>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</si>
  <si>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</si>
  <si>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</si>
  <si>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</si>
  <si>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</si>
  <si>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</si>
  <si>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</si>
  <si>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</si>
  <si>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</si>
  <si>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</si>
  <si>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</si>
  <si>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</si>
  <si>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</si>
  <si>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</si>
  <si>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</si>
  <si>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</si>
  <si>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</si>
  <si>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</si>
  <si>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</si>
  <si>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</si>
  <si>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</si>
  <si>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</si>
  <si>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</si>
  <si>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</si>
  <si>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</si>
  <si>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</si>
  <si>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</si>
  <si>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</si>
  <si>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</si>
  <si>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</si>
  <si>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</si>
  <si>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</si>
  <si>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</si>
  <si>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</si>
  <si>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</si>
  <si>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</si>
  <si>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</si>
  <si>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</si>
  <si>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</si>
  <si>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</si>
  <si>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</si>
  <si>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</si>
  <si>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</si>
  <si>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</si>
  <si>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</si>
  <si>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</si>
  <si>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</si>
  <si>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</si>
  <si>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</si>
  <si>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</si>
  <si>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</si>
  <si>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</si>
  <si>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</si>
  <si>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</si>
  <si>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</si>
  <si>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</si>
  <si>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</si>
  <si>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</si>
  <si>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</si>
  <si>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</si>
  <si>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</si>
  <si>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</si>
  <si>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</si>
  <si>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</si>
  <si>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</si>
  <si>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</si>
  <si>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</si>
  <si>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</si>
  <si>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</si>
  <si>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</si>
  <si>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</si>
  <si>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</si>
  <si>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</si>
  <si>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</si>
  <si>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</si>
  <si>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</si>
  <si>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</si>
  <si>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</si>
  <si>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</si>
  <si>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</si>
  <si>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</si>
  <si>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</si>
  <si>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</si>
  <si>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</si>
  <si>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</si>
  <si>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</si>
  <si>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</si>
  <si>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</si>
  <si>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</si>
  <si>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</si>
  <si>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</si>
  <si>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</si>
  <si>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</si>
  <si>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</si>
  <si>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</si>
  <si>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</si>
  <si>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</si>
  <si>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</si>
  <si>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</si>
  <si>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</si>
  <si>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</si>
  <si>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</si>
  <si>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</si>
  <si>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</si>
  <si>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</si>
  <si>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</si>
  <si>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</si>
  <si>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</si>
  <si>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</si>
  <si>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</si>
  <si>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</si>
  <si>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</si>
  <si>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</si>
  <si>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</si>
  <si>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</si>
  <si>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</si>
  <si>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</si>
  <si>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</si>
  <si>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</si>
  <si>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</si>
  <si>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</si>
  <si>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</si>
  <si>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</si>
  <si>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</si>
  <si>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</si>
  <si>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</si>
  <si>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</si>
  <si>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</si>
  <si>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</si>
  <si>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</si>
  <si>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</si>
  <si>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</si>
  <si>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</si>
  <si>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год</t>
  </si>
  <si>
    <t>Факт 
2019 г.</t>
  </si>
  <si>
    <t>2023 г.</t>
  </si>
  <si>
    <t>Отдельные показатели прогноза развития муниципальных образований поселенческого уровня на 2021-2023 годы*</t>
  </si>
  <si>
    <t>Черчетское МО</t>
  </si>
  <si>
    <t>Народные инициативы</t>
  </si>
  <si>
    <t>Чяерчетское МО с. Черчет</t>
  </si>
  <si>
    <t>Факт 
2020 г.</t>
  </si>
  <si>
    <t>Оценка 
2021 г.</t>
  </si>
  <si>
    <t>2024 г.</t>
  </si>
  <si>
    <t>Прогноз на 2022-2024 гг.</t>
  </si>
  <si>
    <t>2020г.</t>
  </si>
  <si>
    <t>2024г.</t>
  </si>
  <si>
    <t>факт 2020</t>
  </si>
  <si>
    <t>2024 год</t>
  </si>
  <si>
    <t>Оценка 
2022 года</t>
  </si>
  <si>
    <t>Факт 
2021 года</t>
  </si>
  <si>
    <t>Факт 
2020года</t>
  </si>
  <si>
    <t>2025 год</t>
  </si>
  <si>
    <t>Прогноз социально-экономического развитя муниципального образования Черчетского муниципального образования на 2023-2025 гг.</t>
  </si>
  <si>
    <t>Факт 
2021 г.</t>
  </si>
  <si>
    <t>Оценка 2022г.</t>
  </si>
  <si>
    <t>2025г.</t>
  </si>
  <si>
    <t>Сводный перечень инвестиционных проектов, реализация которых предполагается в 2022-2025 гг. 
Черчетское муниципальное образование
(наименование муниципального района, городского округа)</t>
  </si>
  <si>
    <t>Всего за 2022-2025 гг., 
в т.ч. по годам:</t>
  </si>
  <si>
    <t>Всего за 2022-2024 гг., 
в т.ч. по годам:</t>
  </si>
  <si>
    <t>Перечень инвестиционных проектов, реализация которых предполагается в 2022-2025гг.</t>
  </si>
  <si>
    <t>факт 2021</t>
  </si>
  <si>
    <t>оценка 2022</t>
  </si>
  <si>
    <t xml:space="preserve">Прогноз предоставляется 
</t>
  </si>
  <si>
    <t>Форма прогноза 
до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</si>
</sst>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"/>
    <numFmt numFmtId="167" formatCode="0.000"/>
  </numFmts>
  <fonts count="41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36" xfId="0" applyFont="1" applyFill="1" applyBorder="1"/>
    <xf numFmtId="0" fontId="34" fillId="3" borderId="37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2" fontId="1" fillId="0" borderId="16" xfId="0" applyNumberFormat="1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40" xfId="0" applyFont="1" applyFill="1" applyBorder="1" applyAlignment="1">
      <alignment horizontal="left" vertical="center" wrapText="1"/>
    </xf>
    <xf numFmtId="0" fontId="34" fillId="3" borderId="41" xfId="0" applyFont="1" applyFill="1" applyBorder="1"/>
    <xf numFmtId="0" fontId="34" fillId="3" borderId="42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left" vertical="center" wrapText="1"/>
    </xf>
    <xf numFmtId="0" fontId="34" fillId="3" borderId="43" xfId="0" applyFont="1" applyFill="1" applyBorder="1"/>
    <xf numFmtId="0" fontId="34" fillId="3" borderId="1" xfId="0" applyFont="1" applyFill="1" applyBorder="1"/>
    <xf numFmtId="0" fontId="34" fillId="3" borderId="44" xfId="0" applyFont="1" applyFill="1" applyBorder="1"/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/>
    <xf numFmtId="0" fontId="34" fillId="3" borderId="47" xfId="0" applyFont="1" applyFill="1" applyBorder="1"/>
    <xf numFmtId="0" fontId="34" fillId="3" borderId="21" xfId="0" applyFont="1" applyFill="1" applyBorder="1"/>
    <xf numFmtId="0" fontId="34" fillId="3" borderId="48" xfId="0" applyFont="1" applyFill="1" applyBorder="1"/>
    <xf numFmtId="0" fontId="29" fillId="3" borderId="46" xfId="0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164" fontId="1" fillId="0" borderId="50" xfId="0" applyNumberFormat="1" applyFont="1" applyBorder="1" applyAlignment="1">
      <alignment horizontal="left" vertical="center" wrapText="1"/>
    </xf>
    <xf numFmtId="0" fontId="0" fillId="0" borderId="9" xfId="0" applyBorder="1"/>
    <xf numFmtId="0" fontId="34" fillId="3" borderId="51" xfId="0" applyFont="1" applyFill="1" applyBorder="1"/>
    <xf numFmtId="0" fontId="34" fillId="3" borderId="52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8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166" fontId="1" fillId="7" borderId="49" xfId="0" applyNumberFormat="1" applyFont="1" applyFill="1" applyBorder="1" applyAlignment="1" applyProtection="1">
      <alignment wrapText="1"/>
      <protection locked="0"/>
    </xf>
    <xf numFmtId="166" fontId="1" fillId="7" borderId="17" xfId="0" applyNumberFormat="1" applyFont="1" applyFill="1" applyBorder="1" applyAlignment="1" applyProtection="1">
      <alignment wrapText="1"/>
      <protection locked="0"/>
    </xf>
    <xf numFmtId="165" fontId="1" fillId="0" borderId="17" xfId="0" applyNumberFormat="1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167" fontId="1" fillId="0" borderId="10" xfId="0" applyNumberFormat="1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8" fillId="3" borderId="51" xfId="0" applyFont="1" applyFill="1" applyBorder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1" fillId="4" borderId="38" xfId="0" applyFont="1" applyFill="1" applyBorder="1" applyAlignment="1">
      <alignment horizontal="center" vertical="justify" wrapText="1"/>
    </xf>
    <xf numFmtId="0" fontId="21" fillId="4" borderId="53" xfId="0" applyFont="1" applyFill="1" applyBorder="1" applyAlignment="1">
      <alignment horizontal="center" vertical="justify" wrapText="1"/>
    </xf>
    <xf numFmtId="0" fontId="21" fillId="4" borderId="54" xfId="0" applyFont="1" applyFill="1" applyBorder="1" applyAlignment="1">
      <alignment horizontal="center" vertical="justify" wrapText="1"/>
    </xf>
    <xf numFmtId="0" fontId="22" fillId="0" borderId="57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2" xfId="0" applyFont="1" applyFill="1" applyBorder="1" applyAlignment="1">
      <alignment horizontal="center" vertical="center" wrapText="1"/>
    </xf>
    <xf numFmtId="0" fontId="21" fillId="4" borderId="93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9" fillId="3" borderId="0" xfId="0" applyFont="1" applyFill="1" applyAlignment="1">
      <alignment horizontal="right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88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34" fillId="3" borderId="66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N165"/>
  <sheetViews>
    <sheetView view="pageBreakPreview" zoomScale="75" zoomScaleNormal="75" workbookViewId="0">
      <selection activeCell="G81" sqref="G81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8" width="12" bestFit="1" customWidth="1"/>
    <col min="9" max="9" width="13.28515625" customWidth="1"/>
  </cols>
  <sheetData>
    <row r="1" spans="1:9" ht="37.15" customHeight="1" x14ac:dyDescent="0.2">
      <c r="A1" s="309" t="s">
        <v>649</v>
      </c>
      <c r="B1" s="309"/>
      <c r="C1" s="309"/>
      <c r="D1" s="309"/>
      <c r="E1" s="309"/>
      <c r="F1" s="309"/>
      <c r="G1" s="309"/>
      <c r="H1" s="295" t="s">
        <v>85</v>
      </c>
      <c r="I1" s="295"/>
    </row>
    <row r="2" spans="1:9" ht="39" customHeight="1" x14ac:dyDescent="0.2">
      <c r="A2" s="192"/>
      <c r="B2" s="192"/>
      <c r="C2" s="192"/>
      <c r="D2" s="192"/>
      <c r="E2" s="192"/>
      <c r="F2" s="192"/>
      <c r="H2" s="296" t="s">
        <v>650</v>
      </c>
      <c r="I2" s="296"/>
    </row>
    <row r="3" spans="1:9" ht="14.25" customHeight="1" x14ac:dyDescent="0.2">
      <c r="A3" s="1"/>
      <c r="B3" s="2"/>
      <c r="C3" s="1"/>
      <c r="D3" s="1"/>
      <c r="E3" s="55"/>
      <c r="F3" s="55"/>
      <c r="G3" s="55"/>
    </row>
    <row r="4" spans="1:9" ht="51" customHeight="1" x14ac:dyDescent="0.2">
      <c r="A4" s="300" t="s">
        <v>639</v>
      </c>
      <c r="B4" s="300"/>
      <c r="C4" s="300"/>
      <c r="D4" s="300"/>
      <c r="E4" s="300"/>
      <c r="F4" s="300"/>
      <c r="G4" s="300"/>
      <c r="H4" s="300"/>
      <c r="I4" s="300"/>
    </row>
    <row r="5" spans="1:9" ht="14.25" customHeight="1" x14ac:dyDescent="0.2">
      <c r="A5" s="46"/>
      <c r="B5" s="46"/>
      <c r="C5" s="46"/>
      <c r="D5" s="46"/>
      <c r="E5" s="46"/>
      <c r="F5" s="46"/>
      <c r="G5" s="46"/>
    </row>
    <row r="6" spans="1:9" ht="21" customHeight="1" x14ac:dyDescent="0.2">
      <c r="A6" s="297" t="s">
        <v>11</v>
      </c>
      <c r="B6" s="306" t="s">
        <v>12</v>
      </c>
      <c r="C6" s="297" t="s">
        <v>637</v>
      </c>
      <c r="D6" s="297" t="s">
        <v>636</v>
      </c>
      <c r="E6" s="297" t="s">
        <v>635</v>
      </c>
      <c r="F6" s="303" t="s">
        <v>88</v>
      </c>
      <c r="G6" s="304"/>
      <c r="H6" s="304"/>
      <c r="I6" s="305"/>
    </row>
    <row r="7" spans="1:9" ht="33" customHeight="1" x14ac:dyDescent="0.2">
      <c r="A7" s="298"/>
      <c r="B7" s="307"/>
      <c r="C7" s="298"/>
      <c r="D7" s="298"/>
      <c r="E7" s="298"/>
      <c r="F7" s="303" t="s">
        <v>620</v>
      </c>
      <c r="G7" s="304"/>
      <c r="H7" s="301" t="s">
        <v>634</v>
      </c>
      <c r="I7" s="301" t="s">
        <v>638</v>
      </c>
    </row>
    <row r="8" spans="1:9" ht="22.9" customHeight="1" x14ac:dyDescent="0.2">
      <c r="A8" s="299"/>
      <c r="B8" s="308"/>
      <c r="C8" s="299"/>
      <c r="D8" s="299"/>
      <c r="E8" s="299"/>
      <c r="F8" s="270" t="s">
        <v>80</v>
      </c>
      <c r="G8" s="271" t="s">
        <v>7</v>
      </c>
      <c r="H8" s="302"/>
      <c r="I8" s="302"/>
    </row>
    <row r="9" spans="1:9" ht="18.75" x14ac:dyDescent="0.2">
      <c r="A9" s="310" t="s">
        <v>13</v>
      </c>
      <c r="B9" s="311"/>
      <c r="C9" s="311"/>
      <c r="D9" s="311"/>
      <c r="E9" s="311"/>
      <c r="F9" s="311"/>
      <c r="G9" s="311"/>
      <c r="H9" s="311"/>
      <c r="I9" s="311"/>
    </row>
    <row r="10" spans="1:9" ht="39" x14ac:dyDescent="0.2">
      <c r="A10" s="58" t="s">
        <v>106</v>
      </c>
      <c r="B10" s="79" t="s">
        <v>14</v>
      </c>
      <c r="C10" s="80"/>
      <c r="D10" s="80"/>
      <c r="E10" s="80"/>
      <c r="F10" s="80"/>
      <c r="G10" s="81"/>
      <c r="H10" s="80"/>
      <c r="I10" s="81"/>
    </row>
    <row r="11" spans="1:9" ht="18.75" x14ac:dyDescent="0.2">
      <c r="A11" s="125" t="s">
        <v>15</v>
      </c>
      <c r="B11" s="94"/>
      <c r="C11" s="95"/>
      <c r="D11" s="95"/>
      <c r="E11" s="95"/>
      <c r="F11" s="95"/>
      <c r="G11" s="96"/>
      <c r="H11" s="95"/>
      <c r="I11" s="96"/>
    </row>
    <row r="12" spans="1:9" ht="37.5" x14ac:dyDescent="0.2">
      <c r="A12" s="98" t="s">
        <v>228</v>
      </c>
      <c r="B12" s="83" t="s">
        <v>14</v>
      </c>
      <c r="C12" s="84"/>
      <c r="D12" s="84"/>
      <c r="E12" s="84"/>
      <c r="F12" s="84"/>
      <c r="G12" s="85"/>
      <c r="H12" s="84"/>
      <c r="I12" s="85"/>
    </row>
    <row r="13" spans="1:9" ht="37.5" x14ac:dyDescent="0.2">
      <c r="A13" s="99" t="s">
        <v>229</v>
      </c>
      <c r="B13" s="83" t="s">
        <v>14</v>
      </c>
      <c r="C13" s="84"/>
      <c r="D13" s="84"/>
      <c r="E13" s="84"/>
      <c r="F13" s="84"/>
      <c r="G13" s="85"/>
      <c r="H13" s="84"/>
      <c r="I13" s="85"/>
    </row>
    <row r="14" spans="1:9" ht="18.75" x14ac:dyDescent="0.2">
      <c r="A14" s="100" t="s">
        <v>230</v>
      </c>
      <c r="B14" s="83" t="s">
        <v>14</v>
      </c>
      <c r="C14" s="84"/>
      <c r="D14" s="84"/>
      <c r="E14" s="84"/>
      <c r="F14" s="84"/>
      <c r="G14" s="85"/>
      <c r="H14" s="84"/>
      <c r="I14" s="85"/>
    </row>
    <row r="15" spans="1:9" ht="18.75" x14ac:dyDescent="0.2">
      <c r="A15" s="100" t="s">
        <v>231</v>
      </c>
      <c r="B15" s="83" t="s">
        <v>14</v>
      </c>
      <c r="C15" s="84"/>
      <c r="D15" s="84"/>
      <c r="E15" s="84"/>
      <c r="F15" s="84"/>
      <c r="G15" s="85"/>
      <c r="H15" s="84"/>
      <c r="I15" s="85"/>
    </row>
    <row r="16" spans="1:9" ht="18.75" x14ac:dyDescent="0.2">
      <c r="A16" s="100" t="s">
        <v>59</v>
      </c>
      <c r="B16" s="83" t="s">
        <v>14</v>
      </c>
      <c r="C16" s="84"/>
      <c r="D16" s="84"/>
      <c r="E16" s="84"/>
      <c r="F16" s="84"/>
      <c r="G16" s="85"/>
      <c r="H16" s="84"/>
      <c r="I16" s="85"/>
    </row>
    <row r="17" spans="1:9" ht="18.75" x14ac:dyDescent="0.2">
      <c r="A17" s="100" t="s">
        <v>60</v>
      </c>
      <c r="B17" s="83" t="s">
        <v>14</v>
      </c>
      <c r="C17" s="84"/>
      <c r="D17" s="84"/>
      <c r="E17" s="84"/>
      <c r="F17" s="84"/>
      <c r="G17" s="85"/>
      <c r="H17" s="84"/>
      <c r="I17" s="85"/>
    </row>
    <row r="18" spans="1:9" ht="40.5" customHeight="1" x14ac:dyDescent="0.2">
      <c r="A18" s="99" t="s">
        <v>232</v>
      </c>
      <c r="B18" s="83" t="s">
        <v>14</v>
      </c>
      <c r="C18" s="84"/>
      <c r="D18" s="84"/>
      <c r="E18" s="84"/>
      <c r="F18" s="84"/>
      <c r="G18" s="85"/>
      <c r="H18" s="84"/>
      <c r="I18" s="85"/>
    </row>
    <row r="19" spans="1:9" ht="37.5" customHeight="1" x14ac:dyDescent="0.2">
      <c r="A19" s="98" t="s">
        <v>233</v>
      </c>
      <c r="B19" s="83" t="s">
        <v>14</v>
      </c>
      <c r="C19" s="84"/>
      <c r="D19" s="84"/>
      <c r="E19" s="84"/>
      <c r="F19" s="84"/>
      <c r="G19" s="85"/>
      <c r="H19" s="84"/>
      <c r="I19" s="85"/>
    </row>
    <row r="20" spans="1:9" ht="18.75" x14ac:dyDescent="0.2">
      <c r="A20" s="100" t="s">
        <v>20</v>
      </c>
      <c r="B20" s="83" t="s">
        <v>14</v>
      </c>
      <c r="C20" s="84"/>
      <c r="D20" s="84"/>
      <c r="E20" s="84"/>
      <c r="F20" s="84"/>
      <c r="G20" s="85"/>
      <c r="H20" s="84"/>
      <c r="I20" s="85"/>
    </row>
    <row r="21" spans="1:9" ht="37.5" x14ac:dyDescent="0.2">
      <c r="A21" s="98" t="s">
        <v>234</v>
      </c>
      <c r="B21" s="83" t="s">
        <v>14</v>
      </c>
      <c r="C21" s="84"/>
      <c r="D21" s="84"/>
      <c r="E21" s="84"/>
      <c r="F21" s="84"/>
      <c r="G21" s="85"/>
      <c r="H21" s="84"/>
      <c r="I21" s="85"/>
    </row>
    <row r="22" spans="1:9" ht="18.75" x14ac:dyDescent="0.2">
      <c r="A22" s="100" t="s">
        <v>316</v>
      </c>
      <c r="B22" s="83" t="s">
        <v>14</v>
      </c>
      <c r="C22" s="84"/>
      <c r="D22" s="84"/>
      <c r="E22" s="84"/>
      <c r="F22" s="84"/>
      <c r="G22" s="85"/>
      <c r="H22" s="84"/>
      <c r="I22" s="85"/>
    </row>
    <row r="23" spans="1:9" ht="18.75" x14ac:dyDescent="0.2">
      <c r="A23" s="100" t="s">
        <v>317</v>
      </c>
      <c r="B23" s="83" t="s">
        <v>14</v>
      </c>
      <c r="C23" s="84"/>
      <c r="D23" s="84"/>
      <c r="E23" s="84"/>
      <c r="F23" s="84"/>
      <c r="G23" s="85"/>
      <c r="H23" s="84"/>
      <c r="I23" s="85"/>
    </row>
    <row r="24" spans="1:9" ht="18.75" x14ac:dyDescent="0.2">
      <c r="A24" s="100" t="s">
        <v>65</v>
      </c>
      <c r="B24" s="83" t="s">
        <v>14</v>
      </c>
      <c r="C24" s="84"/>
      <c r="D24" s="84"/>
      <c r="E24" s="84"/>
      <c r="F24" s="84"/>
      <c r="G24" s="85"/>
      <c r="H24" s="84"/>
      <c r="I24" s="85"/>
    </row>
    <row r="25" spans="1:9" ht="58.5" x14ac:dyDescent="0.2">
      <c r="A25" s="58" t="s">
        <v>107</v>
      </c>
      <c r="B25" s="83" t="s">
        <v>14</v>
      </c>
      <c r="C25" s="84"/>
      <c r="D25" s="84"/>
      <c r="E25" s="84"/>
      <c r="F25" s="84"/>
      <c r="G25" s="85"/>
      <c r="H25" s="84"/>
      <c r="I25" s="85"/>
    </row>
    <row r="26" spans="1:9" ht="44.25" customHeight="1" x14ac:dyDescent="0.2">
      <c r="A26" s="122" t="s">
        <v>176</v>
      </c>
      <c r="B26" s="90" t="s">
        <v>14</v>
      </c>
      <c r="C26" s="190"/>
      <c r="D26" s="190"/>
      <c r="E26" s="190"/>
      <c r="F26" s="190"/>
      <c r="G26" s="92"/>
      <c r="H26" s="190"/>
      <c r="I26" s="92"/>
    </row>
    <row r="27" spans="1:9" ht="18.75" x14ac:dyDescent="0.2">
      <c r="A27" s="312" t="s">
        <v>18</v>
      </c>
      <c r="B27" s="313"/>
      <c r="C27" s="313"/>
      <c r="D27" s="313"/>
      <c r="E27" s="313"/>
      <c r="F27" s="313"/>
      <c r="G27" s="313"/>
      <c r="H27" s="313"/>
      <c r="I27" s="314"/>
    </row>
    <row r="28" spans="1:9" ht="18.75" x14ac:dyDescent="0.2">
      <c r="A28" s="123" t="s">
        <v>90</v>
      </c>
      <c r="B28" s="93"/>
      <c r="C28" s="93"/>
      <c r="D28" s="93"/>
      <c r="E28" s="93"/>
      <c r="F28" s="93"/>
      <c r="G28" s="93"/>
      <c r="H28" s="93"/>
      <c r="I28" s="93"/>
    </row>
    <row r="29" spans="1:9" ht="58.5" customHeight="1" x14ac:dyDescent="0.2">
      <c r="A29" s="103" t="s">
        <v>609</v>
      </c>
      <c r="B29" s="83" t="s">
        <v>14</v>
      </c>
      <c r="C29" s="86"/>
      <c r="D29" s="86"/>
      <c r="E29" s="86"/>
      <c r="F29" s="86"/>
      <c r="G29" s="86"/>
      <c r="H29" s="86"/>
      <c r="I29" s="86"/>
    </row>
    <row r="30" spans="1:9" ht="18.75" x14ac:dyDescent="0.2">
      <c r="A30" s="103" t="s">
        <v>92</v>
      </c>
      <c r="B30" s="86" t="s">
        <v>16</v>
      </c>
      <c r="C30" s="86"/>
      <c r="D30" s="86"/>
      <c r="E30" s="86"/>
      <c r="F30" s="86"/>
      <c r="G30" s="86"/>
      <c r="H30" s="86"/>
      <c r="I30" s="86"/>
    </row>
    <row r="31" spans="1:9" ht="18.75" x14ac:dyDescent="0.2">
      <c r="A31" s="104" t="s">
        <v>31</v>
      </c>
      <c r="B31" s="83"/>
      <c r="C31" s="86"/>
      <c r="D31" s="86"/>
      <c r="E31" s="86"/>
      <c r="F31" s="86"/>
      <c r="G31" s="86"/>
      <c r="H31" s="86"/>
      <c r="I31" s="86"/>
    </row>
    <row r="32" spans="1:9" ht="18.75" x14ac:dyDescent="0.2">
      <c r="A32" s="102" t="s">
        <v>235</v>
      </c>
      <c r="B32" s="83"/>
      <c r="C32" s="84"/>
      <c r="D32" s="84"/>
      <c r="E32" s="84"/>
      <c r="F32" s="84"/>
      <c r="G32" s="87"/>
      <c r="H32" s="84"/>
      <c r="I32" s="87"/>
    </row>
    <row r="33" spans="1:9" ht="37.5" x14ac:dyDescent="0.2">
      <c r="A33" s="105" t="s">
        <v>236</v>
      </c>
      <c r="B33" s="83" t="s">
        <v>14</v>
      </c>
      <c r="C33" s="84"/>
      <c r="D33" s="84"/>
      <c r="E33" s="84"/>
      <c r="F33" s="84"/>
      <c r="G33" s="87"/>
      <c r="H33" s="84"/>
      <c r="I33" s="87"/>
    </row>
    <row r="34" spans="1:9" ht="18.75" x14ac:dyDescent="0.2">
      <c r="A34" s="105" t="s">
        <v>611</v>
      </c>
      <c r="B34" s="83" t="s">
        <v>16</v>
      </c>
      <c r="C34" s="84"/>
      <c r="D34" s="84"/>
      <c r="E34" s="84"/>
      <c r="F34" s="84"/>
      <c r="G34" s="87"/>
      <c r="H34" s="84"/>
      <c r="I34" s="87"/>
    </row>
    <row r="35" spans="1:9" ht="18.75" x14ac:dyDescent="0.2">
      <c r="A35" s="102" t="s">
        <v>237</v>
      </c>
      <c r="B35" s="83"/>
      <c r="C35" s="84"/>
      <c r="D35" s="84"/>
      <c r="E35" s="84"/>
      <c r="F35" s="84"/>
      <c r="G35" s="87"/>
      <c r="H35" s="84"/>
      <c r="I35" s="87"/>
    </row>
    <row r="36" spans="1:9" ht="37.5" x14ac:dyDescent="0.2">
      <c r="A36" s="105" t="s">
        <v>238</v>
      </c>
      <c r="B36" s="83" t="s">
        <v>14</v>
      </c>
      <c r="C36" s="84"/>
      <c r="D36" s="84"/>
      <c r="E36" s="84"/>
      <c r="F36" s="84"/>
      <c r="G36" s="87"/>
      <c r="H36" s="84"/>
      <c r="I36" s="87"/>
    </row>
    <row r="37" spans="1:9" ht="18.75" x14ac:dyDescent="0.2">
      <c r="A37" s="105" t="s">
        <v>4</v>
      </c>
      <c r="B37" s="83" t="s">
        <v>16</v>
      </c>
      <c r="C37" s="84"/>
      <c r="D37" s="84"/>
      <c r="E37" s="84"/>
      <c r="F37" s="84"/>
      <c r="G37" s="87"/>
      <c r="H37" s="84"/>
      <c r="I37" s="87"/>
    </row>
    <row r="38" spans="1:9" ht="37.5" customHeight="1" x14ac:dyDescent="0.2">
      <c r="A38" s="102" t="s">
        <v>239</v>
      </c>
      <c r="B38" s="83"/>
      <c r="C38" s="84"/>
      <c r="D38" s="84"/>
      <c r="E38" s="84"/>
      <c r="F38" s="84"/>
      <c r="G38" s="87"/>
      <c r="H38" s="84"/>
      <c r="I38" s="87"/>
    </row>
    <row r="39" spans="1:9" ht="37.5" x14ac:dyDescent="0.2">
      <c r="A39" s="105" t="s">
        <v>238</v>
      </c>
      <c r="B39" s="83" t="s">
        <v>14</v>
      </c>
      <c r="C39" s="84"/>
      <c r="D39" s="84"/>
      <c r="E39" s="84"/>
      <c r="F39" s="84"/>
      <c r="G39" s="87"/>
      <c r="H39" s="84"/>
      <c r="I39" s="87"/>
    </row>
    <row r="40" spans="1:9" ht="18.75" x14ac:dyDescent="0.2">
      <c r="A40" s="105" t="s">
        <v>4</v>
      </c>
      <c r="B40" s="83" t="s">
        <v>16</v>
      </c>
      <c r="C40" s="84"/>
      <c r="D40" s="84"/>
      <c r="E40" s="84"/>
      <c r="F40" s="84"/>
      <c r="G40" s="87"/>
      <c r="H40" s="84"/>
      <c r="I40" s="87"/>
    </row>
    <row r="41" spans="1:9" ht="37.5" x14ac:dyDescent="0.2">
      <c r="A41" s="241" t="s">
        <v>240</v>
      </c>
      <c r="B41" s="83"/>
      <c r="C41" s="84"/>
      <c r="D41" s="84"/>
      <c r="E41" s="84"/>
      <c r="F41" s="107"/>
      <c r="G41" s="87"/>
      <c r="H41" s="107"/>
      <c r="I41" s="87"/>
    </row>
    <row r="42" spans="1:9" ht="37.5" x14ac:dyDescent="0.2">
      <c r="A42" s="105" t="s">
        <v>241</v>
      </c>
      <c r="B42" s="83" t="s">
        <v>14</v>
      </c>
      <c r="C42" s="84"/>
      <c r="D42" s="84"/>
      <c r="E42" s="84"/>
      <c r="F42" s="107"/>
      <c r="G42" s="87"/>
      <c r="H42" s="107"/>
      <c r="I42" s="87"/>
    </row>
    <row r="43" spans="1:9" ht="18.75" x14ac:dyDescent="0.2">
      <c r="A43" s="105" t="s">
        <v>4</v>
      </c>
      <c r="B43" s="83" t="s">
        <v>16</v>
      </c>
      <c r="C43" s="84"/>
      <c r="D43" s="84"/>
      <c r="E43" s="84"/>
      <c r="F43" s="107"/>
      <c r="G43" s="87"/>
      <c r="H43" s="107"/>
      <c r="I43" s="87"/>
    </row>
    <row r="44" spans="1:9" ht="56.25" x14ac:dyDescent="0.2">
      <c r="A44" s="241" t="s">
        <v>242</v>
      </c>
      <c r="B44" s="83"/>
      <c r="C44" s="84"/>
      <c r="D44" s="84"/>
      <c r="E44" s="84"/>
      <c r="F44" s="107"/>
      <c r="G44" s="87"/>
      <c r="H44" s="107"/>
      <c r="I44" s="87"/>
    </row>
    <row r="45" spans="1:9" ht="37.5" x14ac:dyDescent="0.2">
      <c r="A45" s="105" t="s">
        <v>241</v>
      </c>
      <c r="B45" s="83" t="s">
        <v>14</v>
      </c>
      <c r="C45" s="84"/>
      <c r="D45" s="84"/>
      <c r="E45" s="84"/>
      <c r="F45" s="107"/>
      <c r="G45" s="87"/>
      <c r="H45" s="107"/>
      <c r="I45" s="87"/>
    </row>
    <row r="46" spans="1:9" ht="37.5" x14ac:dyDescent="0.2">
      <c r="A46" s="106" t="s">
        <v>243</v>
      </c>
      <c r="B46" s="88"/>
      <c r="C46" s="84"/>
      <c r="D46" s="84"/>
      <c r="E46" s="84"/>
      <c r="F46" s="107"/>
      <c r="G46" s="84"/>
      <c r="H46" s="107"/>
      <c r="I46" s="84"/>
    </row>
    <row r="47" spans="1:9" ht="18.75" x14ac:dyDescent="0.2">
      <c r="A47" s="108" t="s">
        <v>19</v>
      </c>
      <c r="B47" s="83" t="s">
        <v>14</v>
      </c>
      <c r="C47" s="84"/>
      <c r="D47" s="84"/>
      <c r="E47" s="84"/>
      <c r="F47" s="84"/>
      <c r="G47" s="85"/>
      <c r="H47" s="84"/>
      <c r="I47" s="85"/>
    </row>
    <row r="48" spans="1:9" ht="18.75" x14ac:dyDescent="0.2">
      <c r="A48" s="108" t="s">
        <v>244</v>
      </c>
      <c r="B48" s="83" t="s">
        <v>16</v>
      </c>
      <c r="C48" s="84"/>
      <c r="D48" s="84"/>
      <c r="E48" s="84"/>
      <c r="F48" s="84"/>
      <c r="G48" s="87"/>
      <c r="H48" s="84"/>
      <c r="I48" s="87"/>
    </row>
    <row r="49" spans="1:9" ht="18.75" x14ac:dyDescent="0.2">
      <c r="A49" s="109" t="s">
        <v>245</v>
      </c>
      <c r="B49" s="88"/>
      <c r="C49" s="84"/>
      <c r="D49" s="84"/>
      <c r="E49" s="84"/>
      <c r="F49" s="107"/>
      <c r="G49" s="84"/>
      <c r="H49" s="107"/>
      <c r="I49" s="84"/>
    </row>
    <row r="50" spans="1:9" ht="18.75" x14ac:dyDescent="0.2">
      <c r="A50" s="110" t="s">
        <v>246</v>
      </c>
      <c r="B50" s="83" t="s">
        <v>14</v>
      </c>
      <c r="C50" s="84"/>
      <c r="D50" s="84"/>
      <c r="E50" s="84"/>
      <c r="F50" s="84"/>
      <c r="G50" s="89"/>
      <c r="H50" s="84"/>
      <c r="I50" s="89"/>
    </row>
    <row r="51" spans="1:9" ht="18.75" x14ac:dyDescent="0.2">
      <c r="A51" s="110" t="s">
        <v>21</v>
      </c>
      <c r="B51" s="83" t="s">
        <v>22</v>
      </c>
      <c r="C51" s="84"/>
      <c r="D51" s="84"/>
      <c r="E51" s="84"/>
      <c r="F51" s="84"/>
      <c r="G51" s="89"/>
      <c r="H51" s="84"/>
      <c r="I51" s="89"/>
    </row>
    <row r="52" spans="1:9" ht="18.75" x14ac:dyDescent="0.2">
      <c r="A52" s="110" t="s">
        <v>23</v>
      </c>
      <c r="B52" s="83" t="s">
        <v>22</v>
      </c>
      <c r="C52" s="84"/>
      <c r="D52" s="84"/>
      <c r="E52" s="84"/>
      <c r="F52" s="84"/>
      <c r="G52" s="89"/>
      <c r="H52" s="84"/>
      <c r="I52" s="89"/>
    </row>
    <row r="53" spans="1:9" ht="18.75" x14ac:dyDescent="0.2">
      <c r="A53" s="109" t="s">
        <v>247</v>
      </c>
      <c r="B53" s="88"/>
      <c r="C53" s="84"/>
      <c r="D53" s="84"/>
      <c r="E53" s="84"/>
      <c r="F53" s="107"/>
      <c r="G53" s="87"/>
      <c r="H53" s="107"/>
      <c r="I53" s="87"/>
    </row>
    <row r="54" spans="1:9" ht="18.75" x14ac:dyDescent="0.2">
      <c r="A54" s="110" t="s">
        <v>248</v>
      </c>
      <c r="B54" s="83" t="s">
        <v>249</v>
      </c>
      <c r="C54" s="84"/>
      <c r="D54" s="84"/>
      <c r="E54" s="84"/>
      <c r="F54" s="84"/>
      <c r="G54" s="89"/>
      <c r="H54" s="84"/>
      <c r="I54" s="89"/>
    </row>
    <row r="55" spans="1:9" ht="18.75" x14ac:dyDescent="0.2">
      <c r="A55" s="110" t="s">
        <v>250</v>
      </c>
      <c r="B55" s="83" t="s">
        <v>251</v>
      </c>
      <c r="C55" s="84"/>
      <c r="D55" s="84"/>
      <c r="E55" s="84"/>
      <c r="F55" s="84"/>
      <c r="G55" s="87"/>
      <c r="H55" s="84"/>
      <c r="I55" s="87"/>
    </row>
    <row r="56" spans="1:9" ht="37.5" x14ac:dyDescent="0.2">
      <c r="A56" s="109" t="s">
        <v>252</v>
      </c>
      <c r="B56" s="83"/>
      <c r="C56" s="84"/>
      <c r="D56" s="84"/>
      <c r="E56" s="84"/>
      <c r="F56" s="84"/>
      <c r="G56" s="87"/>
      <c r="H56" s="84"/>
      <c r="I56" s="87"/>
    </row>
    <row r="57" spans="1:9" ht="18.75" x14ac:dyDescent="0.2">
      <c r="A57" s="110" t="s">
        <v>25</v>
      </c>
      <c r="B57" s="83" t="s">
        <v>14</v>
      </c>
      <c r="C57" s="84"/>
      <c r="D57" s="84"/>
      <c r="E57" s="84"/>
      <c r="F57" s="84"/>
      <c r="G57" s="87"/>
      <c r="H57" s="84"/>
      <c r="I57" s="87"/>
    </row>
    <row r="58" spans="1:9" ht="18.75" x14ac:dyDescent="0.2">
      <c r="A58" s="110" t="s">
        <v>26</v>
      </c>
      <c r="B58" s="83" t="s">
        <v>16</v>
      </c>
      <c r="C58" s="84"/>
      <c r="D58" s="84"/>
      <c r="E58" s="84"/>
      <c r="F58" s="84"/>
      <c r="G58" s="87"/>
      <c r="H58" s="84"/>
      <c r="I58" s="87"/>
    </row>
    <row r="59" spans="1:9" ht="18.75" x14ac:dyDescent="0.2">
      <c r="A59" s="106" t="s">
        <v>27</v>
      </c>
      <c r="B59" s="88"/>
      <c r="C59" s="84"/>
      <c r="D59" s="84"/>
      <c r="E59" s="84"/>
      <c r="F59" s="84"/>
      <c r="G59" s="87"/>
      <c r="H59" s="84"/>
      <c r="I59" s="87"/>
    </row>
    <row r="60" spans="1:9" ht="18.75" x14ac:dyDescent="0.2">
      <c r="A60" s="108" t="s">
        <v>253</v>
      </c>
      <c r="B60" s="83" t="s">
        <v>28</v>
      </c>
      <c r="C60" s="84">
        <v>3</v>
      </c>
      <c r="D60" s="84">
        <v>3</v>
      </c>
      <c r="E60" s="84">
        <v>3</v>
      </c>
      <c r="F60" s="84">
        <v>3</v>
      </c>
      <c r="G60" s="89">
        <v>3</v>
      </c>
      <c r="H60" s="84">
        <v>3</v>
      </c>
      <c r="I60" s="89">
        <v>3</v>
      </c>
    </row>
    <row r="61" spans="1:9" ht="18.75" x14ac:dyDescent="0.2">
      <c r="A61" s="108" t="s">
        <v>91</v>
      </c>
      <c r="B61" s="83"/>
      <c r="C61" s="84"/>
      <c r="D61" s="84"/>
      <c r="E61" s="84"/>
      <c r="F61" s="84"/>
      <c r="G61" s="89"/>
      <c r="H61" s="84"/>
      <c r="I61" s="89"/>
    </row>
    <row r="62" spans="1:9" ht="37.5" x14ac:dyDescent="0.2">
      <c r="A62" s="108" t="s">
        <v>610</v>
      </c>
      <c r="B62" s="83" t="s">
        <v>28</v>
      </c>
      <c r="C62" s="84"/>
      <c r="D62" s="84"/>
      <c r="E62" s="84"/>
      <c r="F62" s="84"/>
      <c r="G62" s="89"/>
      <c r="H62" s="84"/>
      <c r="I62" s="89"/>
    </row>
    <row r="63" spans="1:9" ht="37.5" x14ac:dyDescent="0.2">
      <c r="A63" s="108" t="s">
        <v>229</v>
      </c>
      <c r="B63" s="83" t="s">
        <v>28</v>
      </c>
      <c r="C63" s="84"/>
      <c r="D63" s="84"/>
      <c r="E63" s="84"/>
      <c r="F63" s="84"/>
      <c r="G63" s="89"/>
      <c r="H63" s="84"/>
      <c r="I63" s="89"/>
    </row>
    <row r="64" spans="1:9" ht="18.75" x14ac:dyDescent="0.2">
      <c r="A64" s="108" t="s">
        <v>230</v>
      </c>
      <c r="B64" s="83" t="s">
        <v>28</v>
      </c>
      <c r="C64" s="84"/>
      <c r="D64" s="84"/>
      <c r="E64" s="84"/>
      <c r="F64" s="84"/>
      <c r="G64" s="89"/>
      <c r="H64" s="84"/>
      <c r="I64" s="89"/>
    </row>
    <row r="65" spans="1:9" ht="18.75" x14ac:dyDescent="0.2">
      <c r="A65" s="108" t="s">
        <v>231</v>
      </c>
      <c r="B65" s="83" t="s">
        <v>28</v>
      </c>
      <c r="C65" s="84"/>
      <c r="D65" s="84"/>
      <c r="E65" s="84"/>
      <c r="F65" s="84"/>
      <c r="G65" s="89"/>
      <c r="H65" s="84"/>
      <c r="I65" s="89"/>
    </row>
    <row r="66" spans="1:9" ht="20.25" customHeight="1" x14ac:dyDescent="0.2">
      <c r="A66" s="108" t="s">
        <v>59</v>
      </c>
      <c r="B66" s="83" t="s">
        <v>28</v>
      </c>
      <c r="C66" s="84"/>
      <c r="D66" s="84"/>
      <c r="E66" s="84"/>
      <c r="F66" s="84"/>
      <c r="G66" s="89"/>
      <c r="H66" s="84"/>
      <c r="I66" s="89"/>
    </row>
    <row r="67" spans="1:9" ht="18.75" x14ac:dyDescent="0.2">
      <c r="A67" s="108" t="s">
        <v>60</v>
      </c>
      <c r="B67" s="83" t="s">
        <v>28</v>
      </c>
      <c r="C67" s="84"/>
      <c r="D67" s="84"/>
      <c r="E67" s="84"/>
      <c r="F67" s="84"/>
      <c r="G67" s="89"/>
      <c r="H67" s="84"/>
      <c r="I67" s="89"/>
    </row>
    <row r="68" spans="1:9" ht="37.5" x14ac:dyDescent="0.2">
      <c r="A68" s="108" t="s">
        <v>232</v>
      </c>
      <c r="B68" s="83" t="s">
        <v>28</v>
      </c>
      <c r="C68" s="84"/>
      <c r="D68" s="84"/>
      <c r="E68" s="84"/>
      <c r="F68" s="84"/>
      <c r="G68" s="89"/>
      <c r="H68" s="84"/>
      <c r="I68" s="89"/>
    </row>
    <row r="69" spans="1:9" ht="56.25" x14ac:dyDescent="0.2">
      <c r="A69" s="108" t="s">
        <v>233</v>
      </c>
      <c r="B69" s="83" t="s">
        <v>28</v>
      </c>
      <c r="C69" s="84"/>
      <c r="D69" s="84"/>
      <c r="E69" s="84"/>
      <c r="F69" s="84"/>
      <c r="G69" s="89"/>
      <c r="H69" s="84"/>
      <c r="I69" s="89"/>
    </row>
    <row r="70" spans="1:9" ht="18.75" x14ac:dyDescent="0.2">
      <c r="A70" s="108" t="s">
        <v>20</v>
      </c>
      <c r="B70" s="83" t="s">
        <v>28</v>
      </c>
      <c r="C70" s="84"/>
      <c r="D70" s="84"/>
      <c r="E70" s="84"/>
      <c r="F70" s="84"/>
      <c r="G70" s="89"/>
      <c r="H70" s="84"/>
      <c r="I70" s="89"/>
    </row>
    <row r="71" spans="1:9" ht="37.5" x14ac:dyDescent="0.2">
      <c r="A71" s="108" t="s">
        <v>234</v>
      </c>
      <c r="B71" s="83" t="s">
        <v>28</v>
      </c>
      <c r="C71" s="84">
        <v>3</v>
      </c>
      <c r="D71" s="84">
        <v>3</v>
      </c>
      <c r="E71" s="84">
        <v>3</v>
      </c>
      <c r="F71" s="84">
        <v>3</v>
      </c>
      <c r="G71" s="89">
        <v>3</v>
      </c>
      <c r="H71" s="84">
        <v>3</v>
      </c>
      <c r="I71" s="89">
        <v>3</v>
      </c>
    </row>
    <row r="72" spans="1:9" ht="18.75" x14ac:dyDescent="0.2">
      <c r="A72" s="100" t="s">
        <v>316</v>
      </c>
      <c r="B72" s="83" t="s">
        <v>28</v>
      </c>
      <c r="C72" s="84"/>
      <c r="D72" s="84"/>
      <c r="E72" s="84"/>
      <c r="F72" s="84"/>
      <c r="G72" s="89"/>
      <c r="H72" s="84"/>
      <c r="I72" s="89"/>
    </row>
    <row r="73" spans="1:9" ht="18.75" x14ac:dyDescent="0.2">
      <c r="A73" s="100" t="s">
        <v>317</v>
      </c>
      <c r="B73" s="83" t="s">
        <v>28</v>
      </c>
      <c r="C73" s="84"/>
      <c r="D73" s="84"/>
      <c r="E73" s="84"/>
      <c r="F73" s="84"/>
      <c r="G73" s="89"/>
      <c r="H73" s="84"/>
      <c r="I73" s="89"/>
    </row>
    <row r="74" spans="1:9" ht="18.75" x14ac:dyDescent="0.2">
      <c r="A74" s="108" t="s">
        <v>65</v>
      </c>
      <c r="B74" s="83" t="s">
        <v>28</v>
      </c>
      <c r="C74" s="84"/>
      <c r="D74" s="84"/>
      <c r="E74" s="84"/>
      <c r="F74" s="84"/>
      <c r="G74" s="89"/>
      <c r="H74" s="84"/>
      <c r="I74" s="89"/>
    </row>
    <row r="75" spans="1:9" ht="37.5" x14ac:dyDescent="0.2">
      <c r="A75" s="275" t="s">
        <v>100</v>
      </c>
      <c r="B75" s="83" t="s">
        <v>16</v>
      </c>
      <c r="C75" s="84"/>
      <c r="D75" s="84"/>
      <c r="E75" s="84"/>
      <c r="F75" s="84"/>
      <c r="G75" s="89"/>
      <c r="H75" s="84"/>
      <c r="I75" s="89"/>
    </row>
    <row r="76" spans="1:9" ht="19.5" x14ac:dyDescent="0.2">
      <c r="A76" s="135" t="s">
        <v>98</v>
      </c>
      <c r="B76" s="83" t="s">
        <v>28</v>
      </c>
      <c r="C76" s="84"/>
      <c r="D76" s="84"/>
      <c r="E76" s="84"/>
      <c r="F76" s="84"/>
      <c r="G76" s="89"/>
      <c r="H76" s="84"/>
      <c r="I76" s="89"/>
    </row>
    <row r="77" spans="1:9" ht="37.5" x14ac:dyDescent="0.2">
      <c r="A77" s="108" t="s">
        <v>108</v>
      </c>
      <c r="B77" s="83"/>
      <c r="C77" s="84"/>
      <c r="D77" s="84"/>
      <c r="E77" s="84"/>
      <c r="F77" s="84"/>
      <c r="G77" s="89"/>
      <c r="H77" s="84"/>
      <c r="I77" s="89"/>
    </row>
    <row r="78" spans="1:9" ht="18.75" x14ac:dyDescent="0.2">
      <c r="A78" s="108" t="s">
        <v>89</v>
      </c>
      <c r="B78" s="83" t="s">
        <v>28</v>
      </c>
      <c r="C78" s="84"/>
      <c r="D78" s="84"/>
      <c r="E78" s="84"/>
      <c r="F78" s="84"/>
      <c r="G78" s="89"/>
      <c r="H78" s="84"/>
      <c r="I78" s="89"/>
    </row>
    <row r="79" spans="1:9" ht="39" x14ac:dyDescent="0.2">
      <c r="A79" s="124" t="s">
        <v>5</v>
      </c>
      <c r="B79" s="90" t="s">
        <v>14</v>
      </c>
      <c r="C79" s="91"/>
      <c r="D79" s="91"/>
      <c r="E79" s="91"/>
      <c r="F79" s="91"/>
      <c r="G79" s="92"/>
      <c r="H79" s="91"/>
      <c r="I79" s="92"/>
    </row>
    <row r="80" spans="1:9" ht="18.75" x14ac:dyDescent="0.2">
      <c r="A80" s="312" t="s">
        <v>162</v>
      </c>
      <c r="B80" s="313"/>
      <c r="C80" s="313"/>
      <c r="D80" s="313"/>
      <c r="E80" s="313"/>
      <c r="F80" s="313"/>
      <c r="G80" s="313"/>
      <c r="H80" s="313"/>
      <c r="I80" s="314"/>
    </row>
    <row r="81" spans="1:9" ht="19.5" x14ac:dyDescent="0.2">
      <c r="A81" s="121" t="s">
        <v>163</v>
      </c>
      <c r="B81" s="94" t="s">
        <v>30</v>
      </c>
      <c r="C81" s="95">
        <v>0.38</v>
      </c>
      <c r="D81" s="95">
        <v>0.38200000000000001</v>
      </c>
      <c r="E81" s="95">
        <v>0.36299999999999999</v>
      </c>
      <c r="F81" s="191">
        <v>0.4</v>
      </c>
      <c r="G81" s="96">
        <v>0.4</v>
      </c>
      <c r="H81" s="191">
        <v>0.4</v>
      </c>
      <c r="I81" s="96">
        <v>0.4</v>
      </c>
    </row>
    <row r="82" spans="1:9" ht="39" x14ac:dyDescent="0.2">
      <c r="A82" s="121" t="s">
        <v>102</v>
      </c>
      <c r="B82" s="94" t="s">
        <v>30</v>
      </c>
      <c r="C82" s="286">
        <v>3.1899999999999998E-2</v>
      </c>
      <c r="D82" s="95">
        <v>3.3500000000000002E-2</v>
      </c>
      <c r="E82" s="95">
        <v>3.32E-2</v>
      </c>
      <c r="F82" s="95">
        <v>3.32E-2</v>
      </c>
      <c r="G82" s="286">
        <v>3.3300000000000003E-2</v>
      </c>
      <c r="H82" s="95">
        <v>3.3300000000000003E-2</v>
      </c>
      <c r="I82" s="286">
        <v>3.3399999999999999E-2</v>
      </c>
    </row>
    <row r="83" spans="1:9" ht="19.5" x14ac:dyDescent="0.2">
      <c r="A83" s="97" t="s">
        <v>31</v>
      </c>
      <c r="B83" s="83"/>
      <c r="C83" s="84"/>
      <c r="D83" s="84"/>
      <c r="E83" s="84"/>
      <c r="F83" s="107"/>
      <c r="G83" s="85"/>
      <c r="H83" s="107"/>
      <c r="I83" s="85"/>
    </row>
    <row r="84" spans="1:9" ht="37.5" x14ac:dyDescent="0.3">
      <c r="A84" s="111" t="s">
        <v>610</v>
      </c>
      <c r="B84" s="83" t="s">
        <v>30</v>
      </c>
      <c r="C84" s="84"/>
      <c r="D84" s="84"/>
      <c r="E84" s="84"/>
      <c r="F84" s="84"/>
      <c r="G84" s="85"/>
      <c r="H84" s="84"/>
      <c r="I84" s="85"/>
    </row>
    <row r="85" spans="1:9" ht="37.5" x14ac:dyDescent="0.2">
      <c r="A85" s="98" t="s">
        <v>229</v>
      </c>
      <c r="B85" s="83" t="s">
        <v>30</v>
      </c>
      <c r="C85" s="84"/>
      <c r="D85" s="84"/>
      <c r="E85" s="84"/>
      <c r="F85" s="84"/>
      <c r="G85" s="85"/>
      <c r="H85" s="84"/>
      <c r="I85" s="85"/>
    </row>
    <row r="86" spans="1:9" ht="18.75" x14ac:dyDescent="0.3">
      <c r="A86" s="112" t="s">
        <v>230</v>
      </c>
      <c r="B86" s="83" t="s">
        <v>30</v>
      </c>
      <c r="C86" s="84"/>
      <c r="D86" s="84"/>
      <c r="E86" s="84"/>
      <c r="F86" s="84"/>
      <c r="G86" s="85"/>
      <c r="H86" s="84"/>
      <c r="I86" s="85"/>
    </row>
    <row r="87" spans="1:9" ht="18.75" x14ac:dyDescent="0.3">
      <c r="A87" s="112" t="s">
        <v>231</v>
      </c>
      <c r="B87" s="83" t="s">
        <v>30</v>
      </c>
      <c r="C87" s="84"/>
      <c r="D87" s="84"/>
      <c r="E87" s="84"/>
      <c r="F87" s="84"/>
      <c r="G87" s="85"/>
      <c r="H87" s="84"/>
      <c r="I87" s="85"/>
    </row>
    <row r="88" spans="1:9" ht="18.75" x14ac:dyDescent="0.3">
      <c r="A88" s="112" t="s">
        <v>59</v>
      </c>
      <c r="B88" s="83" t="s">
        <v>30</v>
      </c>
      <c r="C88" s="84"/>
      <c r="D88" s="84"/>
      <c r="E88" s="84"/>
      <c r="F88" s="84"/>
      <c r="G88" s="85"/>
      <c r="H88" s="84"/>
      <c r="I88" s="85"/>
    </row>
    <row r="89" spans="1:9" ht="18.75" x14ac:dyDescent="0.3">
      <c r="A89" s="112" t="s">
        <v>60</v>
      </c>
      <c r="B89" s="83" t="s">
        <v>30</v>
      </c>
      <c r="C89" s="84"/>
      <c r="D89" s="84"/>
      <c r="E89" s="84"/>
      <c r="F89" s="84"/>
      <c r="G89" s="85"/>
      <c r="H89" s="84"/>
      <c r="I89" s="85"/>
    </row>
    <row r="90" spans="1:9" ht="37.5" x14ac:dyDescent="0.2">
      <c r="A90" s="99" t="s">
        <v>232</v>
      </c>
      <c r="B90" s="83" t="s">
        <v>30</v>
      </c>
      <c r="C90" s="84"/>
      <c r="D90" s="84"/>
      <c r="E90" s="84"/>
      <c r="F90" s="84"/>
      <c r="G90" s="85"/>
      <c r="H90" s="84"/>
      <c r="I90" s="85"/>
    </row>
    <row r="91" spans="1:9" ht="18.75" x14ac:dyDescent="0.3">
      <c r="A91" s="112" t="s">
        <v>233</v>
      </c>
      <c r="B91" s="83" t="s">
        <v>30</v>
      </c>
      <c r="C91" s="84"/>
      <c r="D91" s="84"/>
      <c r="E91" s="84"/>
      <c r="F91" s="84"/>
      <c r="G91" s="85"/>
      <c r="H91" s="84"/>
      <c r="I91" s="85"/>
    </row>
    <row r="92" spans="1:9" ht="18.75" x14ac:dyDescent="0.3">
      <c r="A92" s="112" t="s">
        <v>20</v>
      </c>
      <c r="B92" s="83" t="s">
        <v>30</v>
      </c>
      <c r="C92" s="84"/>
      <c r="D92" s="84"/>
      <c r="E92" s="84"/>
      <c r="F92" s="84"/>
      <c r="G92" s="85"/>
      <c r="H92" s="84"/>
      <c r="I92" s="85"/>
    </row>
    <row r="93" spans="1:9" ht="37.5" x14ac:dyDescent="0.2">
      <c r="A93" s="98" t="s">
        <v>234</v>
      </c>
      <c r="B93" s="83" t="s">
        <v>30</v>
      </c>
      <c r="C93" s="287">
        <v>4.0000000000000001E-3</v>
      </c>
      <c r="D93" s="287">
        <v>4.0000000000000001E-3</v>
      </c>
      <c r="E93" s="287">
        <v>4.0000000000000001E-3</v>
      </c>
      <c r="F93" s="287">
        <v>4.0000000000000001E-3</v>
      </c>
      <c r="G93" s="287">
        <v>5.0000000000000001E-3</v>
      </c>
      <c r="H93" s="287">
        <v>5.0000000000000001E-3</v>
      </c>
      <c r="I93" s="287">
        <v>5.0000000000000001E-3</v>
      </c>
    </row>
    <row r="94" spans="1:9" ht="18.75" x14ac:dyDescent="0.2">
      <c r="A94" s="100" t="s">
        <v>316</v>
      </c>
      <c r="B94" s="83" t="s">
        <v>30</v>
      </c>
      <c r="C94" s="287"/>
      <c r="D94" s="84"/>
      <c r="E94" s="84"/>
      <c r="F94" s="84"/>
      <c r="G94" s="85"/>
      <c r="H94" s="84"/>
      <c r="I94" s="287"/>
    </row>
    <row r="95" spans="1:9" ht="18.75" x14ac:dyDescent="0.2">
      <c r="A95" s="100" t="s">
        <v>317</v>
      </c>
      <c r="B95" s="83" t="s">
        <v>30</v>
      </c>
      <c r="C95" s="287"/>
      <c r="D95" s="84"/>
      <c r="E95" s="84"/>
      <c r="F95" s="84"/>
      <c r="G95" s="85"/>
      <c r="H95" s="84"/>
      <c r="I95" s="287"/>
    </row>
    <row r="96" spans="1:9" ht="37.5" x14ac:dyDescent="0.2">
      <c r="A96" s="99" t="s">
        <v>58</v>
      </c>
      <c r="B96" s="83" t="s">
        <v>30</v>
      </c>
      <c r="C96" s="287">
        <v>5.4999999999999997E-3</v>
      </c>
      <c r="D96" s="287">
        <v>5.1999999999999998E-3</v>
      </c>
      <c r="E96" s="287">
        <v>5.1999999999999998E-3</v>
      </c>
      <c r="F96" s="287">
        <v>5.3E-3</v>
      </c>
      <c r="G96" s="287">
        <v>5.3E-3</v>
      </c>
      <c r="H96" s="287">
        <v>5.3E-3</v>
      </c>
      <c r="I96" s="287">
        <v>5.3E-3</v>
      </c>
    </row>
    <row r="97" spans="1:10" ht="18.75" x14ac:dyDescent="0.3">
      <c r="A97" s="112" t="s">
        <v>62</v>
      </c>
      <c r="B97" s="83" t="s">
        <v>30</v>
      </c>
      <c r="C97" s="287">
        <v>2.1999999999999999E-2</v>
      </c>
      <c r="D97" s="287">
        <v>2.1999999999999999E-2</v>
      </c>
      <c r="E97" s="287">
        <v>2.23E-2</v>
      </c>
      <c r="F97" s="287">
        <v>2.1999999999999999E-2</v>
      </c>
      <c r="G97" s="287">
        <v>2.1999999999999999E-2</v>
      </c>
      <c r="H97" s="287">
        <v>2.1999999999999999E-2</v>
      </c>
      <c r="I97" s="287">
        <v>2.1999999999999999E-2</v>
      </c>
    </row>
    <row r="98" spans="1:10" ht="18.75" x14ac:dyDescent="0.3">
      <c r="A98" s="112" t="s">
        <v>63</v>
      </c>
      <c r="B98" s="83" t="s">
        <v>30</v>
      </c>
      <c r="C98" s="287">
        <v>1.2999999999999999E-3</v>
      </c>
      <c r="D98" s="287">
        <v>1E-3</v>
      </c>
      <c r="E98" s="287">
        <v>1.2999999999999999E-3</v>
      </c>
      <c r="F98" s="287">
        <v>1.2999999999999999E-3</v>
      </c>
      <c r="G98" s="287">
        <v>1.2999999999999999E-3</v>
      </c>
      <c r="H98" s="287">
        <v>1.2999999999999999E-3</v>
      </c>
      <c r="I98" s="287">
        <v>1.4E-3</v>
      </c>
    </row>
    <row r="99" spans="1:10" ht="18.75" x14ac:dyDescent="0.3">
      <c r="A99" s="112" t="s">
        <v>65</v>
      </c>
      <c r="B99" s="83" t="s">
        <v>30</v>
      </c>
      <c r="C99" s="84">
        <v>1.75E-3</v>
      </c>
      <c r="D99" s="84">
        <v>1.8E-3</v>
      </c>
      <c r="E99" s="84">
        <v>2.0999999999999999E-3</v>
      </c>
      <c r="F99" s="84">
        <v>2.0999999999999999E-3</v>
      </c>
      <c r="G99" s="84">
        <v>2.0999999999999999E-3</v>
      </c>
      <c r="H99" s="84">
        <v>2.0999999999999999E-3</v>
      </c>
      <c r="I99" s="287">
        <v>2.0999999999999999E-3</v>
      </c>
      <c r="J99" s="84"/>
    </row>
    <row r="100" spans="1:10" ht="54.75" customHeight="1" x14ac:dyDescent="0.3">
      <c r="A100" s="114" t="s">
        <v>77</v>
      </c>
      <c r="B100" s="83" t="s">
        <v>30</v>
      </c>
      <c r="C100" s="287">
        <f>SUM(C96:C99)</f>
        <v>3.0549999999999997E-2</v>
      </c>
      <c r="D100" s="287">
        <v>3.0599999999999999E-2</v>
      </c>
      <c r="E100" s="287">
        <f>SUM(E96:E99)</f>
        <v>3.09E-2</v>
      </c>
      <c r="F100" s="287">
        <f t="shared" ref="F100:I100" si="0">SUM(F96:F99)</f>
        <v>3.0699999999999998E-2</v>
      </c>
      <c r="G100" s="287">
        <f t="shared" si="0"/>
        <v>3.0699999999999998E-2</v>
      </c>
      <c r="H100" s="287">
        <f t="shared" si="0"/>
        <v>3.0699999999999998E-2</v>
      </c>
      <c r="I100" s="287">
        <f t="shared" si="0"/>
        <v>3.0799999999999998E-2</v>
      </c>
    </row>
    <row r="101" spans="1:10" ht="18.75" x14ac:dyDescent="0.3">
      <c r="A101" s="115" t="s">
        <v>64</v>
      </c>
      <c r="B101" s="83"/>
      <c r="C101" s="84"/>
      <c r="D101" s="84"/>
      <c r="E101" s="84"/>
      <c r="F101" s="84"/>
      <c r="G101" s="85"/>
      <c r="H101" s="84"/>
      <c r="I101" s="85"/>
    </row>
    <row r="102" spans="1:10" ht="37.5" x14ac:dyDescent="0.2">
      <c r="A102" s="250" t="s">
        <v>607</v>
      </c>
      <c r="B102" s="83" t="s">
        <v>30</v>
      </c>
      <c r="C102" s="84">
        <v>1.75E-3</v>
      </c>
      <c r="D102" s="84">
        <v>1.8E-3</v>
      </c>
      <c r="E102" s="84">
        <v>2.0999999999999999E-3</v>
      </c>
      <c r="F102" s="84">
        <v>2.0999999999999999E-3</v>
      </c>
      <c r="G102" s="84">
        <v>2.0999999999999999E-3</v>
      </c>
      <c r="H102" s="84">
        <v>2.0999999999999999E-3</v>
      </c>
      <c r="I102" s="287">
        <v>2.0999999999999999E-3</v>
      </c>
    </row>
    <row r="103" spans="1:10" ht="18.75" x14ac:dyDescent="0.3">
      <c r="A103" s="251" t="s">
        <v>318</v>
      </c>
      <c r="B103" s="83" t="s">
        <v>30</v>
      </c>
      <c r="C103" s="84"/>
      <c r="D103" s="84"/>
      <c r="E103" s="84"/>
      <c r="F103" s="84"/>
      <c r="G103" s="85"/>
      <c r="H103" s="84"/>
      <c r="I103" s="85"/>
    </row>
    <row r="104" spans="1:10" ht="18.75" x14ac:dyDescent="0.3">
      <c r="A104" s="252" t="s">
        <v>175</v>
      </c>
      <c r="B104" s="83" t="s">
        <v>29</v>
      </c>
      <c r="C104" s="84"/>
      <c r="D104" s="84"/>
      <c r="E104" s="84"/>
      <c r="F104" s="84"/>
      <c r="G104" s="85"/>
      <c r="H104" s="84"/>
      <c r="I104" s="85"/>
    </row>
    <row r="105" spans="1:10" ht="56.25" x14ac:dyDescent="0.3">
      <c r="A105" s="116" t="s">
        <v>101</v>
      </c>
      <c r="B105" s="83" t="s">
        <v>30</v>
      </c>
      <c r="C105" s="287">
        <v>4.0000000000000001E-3</v>
      </c>
      <c r="D105" s="287">
        <v>4.0000000000000001E-3</v>
      </c>
      <c r="E105" s="287">
        <v>4.0000000000000001E-3</v>
      </c>
      <c r="F105" s="287">
        <v>4.0000000000000001E-3</v>
      </c>
      <c r="G105" s="287">
        <v>5.0000000000000001E-3</v>
      </c>
      <c r="H105" s="287">
        <v>5.0000000000000001E-3</v>
      </c>
      <c r="I105" s="287">
        <v>5.0000000000000001E-3</v>
      </c>
    </row>
    <row r="106" spans="1:10" ht="19.5" x14ac:dyDescent="0.2">
      <c r="A106" s="97" t="s">
        <v>31</v>
      </c>
      <c r="B106" s="83"/>
      <c r="C106" s="84"/>
      <c r="D106" s="84"/>
      <c r="E106" s="84"/>
      <c r="F106" s="84"/>
      <c r="G106" s="85"/>
      <c r="H106" s="84"/>
      <c r="I106" s="85"/>
    </row>
    <row r="107" spans="1:10" ht="37.5" x14ac:dyDescent="0.3">
      <c r="A107" s="117" t="s">
        <v>610</v>
      </c>
      <c r="B107" s="83" t="s">
        <v>30</v>
      </c>
      <c r="C107" s="84"/>
      <c r="D107" s="84"/>
      <c r="E107" s="84"/>
      <c r="F107" s="84"/>
      <c r="G107" s="85"/>
      <c r="H107" s="84"/>
      <c r="I107" s="85"/>
    </row>
    <row r="108" spans="1:10" ht="37.5" x14ac:dyDescent="0.2">
      <c r="A108" s="118" t="s">
        <v>229</v>
      </c>
      <c r="B108" s="83" t="s">
        <v>29</v>
      </c>
      <c r="C108" s="84"/>
      <c r="D108" s="84"/>
      <c r="E108" s="84"/>
      <c r="F108" s="84"/>
      <c r="G108" s="85"/>
      <c r="H108" s="84"/>
      <c r="I108" s="85"/>
    </row>
    <row r="109" spans="1:10" ht="18.75" x14ac:dyDescent="0.3">
      <c r="A109" s="119" t="s">
        <v>230</v>
      </c>
      <c r="B109" s="83" t="s">
        <v>30</v>
      </c>
      <c r="C109" s="84"/>
      <c r="D109" s="84"/>
      <c r="E109" s="84"/>
      <c r="F109" s="84"/>
      <c r="G109" s="85"/>
      <c r="H109" s="84"/>
      <c r="I109" s="85"/>
    </row>
    <row r="110" spans="1:10" ht="18.75" x14ac:dyDescent="0.3">
      <c r="A110" s="119" t="s">
        <v>231</v>
      </c>
      <c r="B110" s="83" t="s">
        <v>30</v>
      </c>
      <c r="C110" s="84"/>
      <c r="D110" s="84"/>
      <c r="E110" s="84"/>
      <c r="F110" s="84"/>
      <c r="G110" s="85"/>
      <c r="H110" s="84"/>
      <c r="I110" s="85"/>
    </row>
    <row r="111" spans="1:10" ht="24" customHeight="1" x14ac:dyDescent="0.2">
      <c r="A111" s="100" t="s">
        <v>59</v>
      </c>
      <c r="B111" s="83" t="s">
        <v>30</v>
      </c>
      <c r="C111" s="84"/>
      <c r="D111" s="84"/>
      <c r="E111" s="84"/>
      <c r="F111" s="84"/>
      <c r="G111" s="85"/>
      <c r="H111" s="84"/>
      <c r="I111" s="85"/>
    </row>
    <row r="112" spans="1:10" ht="18.75" x14ac:dyDescent="0.3">
      <c r="A112" s="119" t="s">
        <v>60</v>
      </c>
      <c r="B112" s="83" t="s">
        <v>29</v>
      </c>
      <c r="C112" s="84"/>
      <c r="D112" s="84"/>
      <c r="E112" s="84"/>
      <c r="F112" s="84"/>
      <c r="G112" s="85"/>
      <c r="H112" s="84"/>
      <c r="I112" s="85"/>
    </row>
    <row r="113" spans="1:9" ht="37.5" x14ac:dyDescent="0.2">
      <c r="A113" s="120" t="s">
        <v>232</v>
      </c>
      <c r="B113" s="83" t="s">
        <v>29</v>
      </c>
      <c r="C113" s="84"/>
      <c r="D113" s="84"/>
      <c r="E113" s="84"/>
      <c r="F113" s="84"/>
      <c r="G113" s="85"/>
      <c r="H113" s="84"/>
      <c r="I113" s="85"/>
    </row>
    <row r="114" spans="1:9" ht="56.25" x14ac:dyDescent="0.3">
      <c r="A114" s="119" t="s">
        <v>233</v>
      </c>
      <c r="B114" s="83" t="s">
        <v>29</v>
      </c>
      <c r="C114" s="84"/>
      <c r="D114" s="84"/>
      <c r="E114" s="84"/>
      <c r="F114" s="84"/>
      <c r="G114" s="85"/>
      <c r="H114" s="84"/>
      <c r="I114" s="85"/>
    </row>
    <row r="115" spans="1:9" ht="18.75" x14ac:dyDescent="0.3">
      <c r="A115" s="119" t="s">
        <v>20</v>
      </c>
      <c r="B115" s="83" t="s">
        <v>29</v>
      </c>
      <c r="C115" s="84"/>
      <c r="D115" s="84"/>
      <c r="E115" s="84"/>
      <c r="F115" s="84"/>
      <c r="G115" s="85"/>
      <c r="H115" s="84"/>
      <c r="I115" s="85"/>
    </row>
    <row r="116" spans="1:9" ht="37.5" x14ac:dyDescent="0.3">
      <c r="A116" s="119" t="s">
        <v>234</v>
      </c>
      <c r="B116" s="83" t="s">
        <v>29</v>
      </c>
      <c r="C116" s="84"/>
      <c r="D116" s="84"/>
      <c r="E116" s="84"/>
      <c r="F116" s="84"/>
      <c r="G116" s="85"/>
      <c r="H116" s="84"/>
      <c r="I116" s="85"/>
    </row>
    <row r="117" spans="1:9" ht="18.75" x14ac:dyDescent="0.2">
      <c r="A117" s="100" t="s">
        <v>316</v>
      </c>
      <c r="B117" s="83"/>
      <c r="C117" s="84"/>
      <c r="D117" s="84"/>
      <c r="E117" s="84"/>
      <c r="F117" s="84"/>
      <c r="G117" s="85"/>
      <c r="H117" s="84"/>
      <c r="I117" s="85"/>
    </row>
    <row r="118" spans="1:9" ht="18.75" x14ac:dyDescent="0.2">
      <c r="A118" s="100" t="s">
        <v>317</v>
      </c>
      <c r="B118" s="83"/>
      <c r="C118" s="84"/>
      <c r="D118" s="84"/>
      <c r="E118" s="84"/>
      <c r="F118" s="84"/>
      <c r="G118" s="85"/>
      <c r="H118" s="84"/>
      <c r="I118" s="85"/>
    </row>
    <row r="119" spans="1:9" ht="18.75" x14ac:dyDescent="0.3">
      <c r="A119" s="119" t="s">
        <v>65</v>
      </c>
      <c r="B119" s="83" t="s">
        <v>29</v>
      </c>
      <c r="C119" s="84"/>
      <c r="D119" s="84"/>
      <c r="E119" s="84"/>
      <c r="F119" s="84"/>
      <c r="G119" s="85"/>
      <c r="H119" s="84"/>
      <c r="I119" s="85"/>
    </row>
    <row r="120" spans="1:9" ht="39" x14ac:dyDescent="0.2">
      <c r="A120" s="101" t="s">
        <v>165</v>
      </c>
      <c r="B120" s="83" t="s">
        <v>16</v>
      </c>
      <c r="C120" s="84">
        <v>0</v>
      </c>
      <c r="D120" s="84">
        <v>0</v>
      </c>
      <c r="E120" s="84">
        <v>2</v>
      </c>
      <c r="F120" s="84">
        <v>2</v>
      </c>
      <c r="G120" s="89">
        <v>3</v>
      </c>
      <c r="H120" s="84">
        <v>3</v>
      </c>
      <c r="I120" s="89">
        <v>3</v>
      </c>
    </row>
    <row r="121" spans="1:9" ht="58.5" x14ac:dyDescent="0.2">
      <c r="A121" s="97" t="s">
        <v>105</v>
      </c>
      <c r="B121" s="83" t="s">
        <v>17</v>
      </c>
      <c r="C121" s="84">
        <v>35035</v>
      </c>
      <c r="D121" s="84">
        <v>39077</v>
      </c>
      <c r="E121" s="84">
        <v>41206</v>
      </c>
      <c r="F121" s="84">
        <v>42400</v>
      </c>
      <c r="G121" s="85">
        <v>42400</v>
      </c>
      <c r="H121" s="84">
        <v>42860</v>
      </c>
      <c r="I121" s="85">
        <v>42957</v>
      </c>
    </row>
    <row r="122" spans="1:9" ht="19.5" x14ac:dyDescent="0.2">
      <c r="A122" s="97" t="s">
        <v>31</v>
      </c>
      <c r="B122" s="83"/>
      <c r="C122" s="84"/>
      <c r="D122" s="84"/>
      <c r="E122" s="84"/>
      <c r="F122" s="107"/>
      <c r="G122" s="85"/>
      <c r="H122" s="107"/>
      <c r="I122" s="85"/>
    </row>
    <row r="123" spans="1:9" ht="37.5" x14ac:dyDescent="0.3">
      <c r="A123" s="111" t="s">
        <v>228</v>
      </c>
      <c r="B123" s="83" t="s">
        <v>17</v>
      </c>
      <c r="C123" s="84"/>
      <c r="D123" s="84"/>
      <c r="E123" s="84"/>
      <c r="F123" s="84"/>
      <c r="G123" s="85"/>
      <c r="H123" s="84"/>
      <c r="I123" s="85"/>
    </row>
    <row r="124" spans="1:9" ht="37.5" x14ac:dyDescent="0.2">
      <c r="A124" s="99" t="s">
        <v>229</v>
      </c>
      <c r="B124" s="83" t="s">
        <v>17</v>
      </c>
      <c r="C124" s="84"/>
      <c r="D124" s="84"/>
      <c r="E124" s="84"/>
      <c r="F124" s="84"/>
      <c r="G124" s="85"/>
      <c r="H124" s="84"/>
      <c r="I124" s="85"/>
    </row>
    <row r="125" spans="1:9" ht="18.75" x14ac:dyDescent="0.3">
      <c r="A125" s="112" t="s">
        <v>230</v>
      </c>
      <c r="B125" s="83" t="s">
        <v>17</v>
      </c>
      <c r="C125" s="84"/>
      <c r="D125" s="84"/>
      <c r="E125" s="84"/>
      <c r="F125" s="84"/>
      <c r="G125" s="85"/>
      <c r="H125" s="84"/>
      <c r="I125" s="85"/>
    </row>
    <row r="126" spans="1:9" ht="18.75" x14ac:dyDescent="0.3">
      <c r="A126" s="112" t="s">
        <v>231</v>
      </c>
      <c r="B126" s="83" t="s">
        <v>17</v>
      </c>
      <c r="C126" s="84"/>
      <c r="D126" s="84"/>
      <c r="E126" s="84"/>
      <c r="F126" s="84"/>
      <c r="G126" s="85"/>
      <c r="H126" s="84"/>
      <c r="I126" s="85"/>
    </row>
    <row r="127" spans="1:9" ht="18.75" x14ac:dyDescent="0.3">
      <c r="A127" s="112" t="s">
        <v>59</v>
      </c>
      <c r="B127" s="83" t="s">
        <v>17</v>
      </c>
      <c r="C127" s="84"/>
      <c r="D127" s="84"/>
      <c r="E127" s="84"/>
      <c r="F127" s="84"/>
      <c r="G127" s="85"/>
      <c r="H127" s="84"/>
      <c r="I127" s="85"/>
    </row>
    <row r="128" spans="1:9" ht="18.75" x14ac:dyDescent="0.3">
      <c r="A128" s="112" t="s">
        <v>60</v>
      </c>
      <c r="B128" s="83" t="s">
        <v>17</v>
      </c>
      <c r="C128" s="84"/>
      <c r="D128" s="84"/>
      <c r="E128" s="84"/>
      <c r="F128" s="84"/>
      <c r="G128" s="85"/>
      <c r="H128" s="84"/>
      <c r="I128" s="85"/>
    </row>
    <row r="129" spans="1:9" ht="37.5" x14ac:dyDescent="0.2">
      <c r="A129" s="120" t="s">
        <v>232</v>
      </c>
      <c r="B129" s="83" t="s">
        <v>17</v>
      </c>
      <c r="C129" s="84"/>
      <c r="D129" s="84"/>
      <c r="E129" s="84"/>
      <c r="F129" s="84"/>
      <c r="G129" s="85"/>
      <c r="H129" s="84"/>
      <c r="I129" s="85"/>
    </row>
    <row r="130" spans="1:9" ht="18.75" x14ac:dyDescent="0.3">
      <c r="A130" s="112" t="s">
        <v>233</v>
      </c>
      <c r="B130" s="83" t="s">
        <v>17</v>
      </c>
      <c r="C130" s="84"/>
      <c r="D130" s="84"/>
      <c r="E130" s="84"/>
      <c r="F130" s="84"/>
      <c r="G130" s="85"/>
      <c r="H130" s="84"/>
      <c r="I130" s="85"/>
    </row>
    <row r="131" spans="1:9" ht="18.75" x14ac:dyDescent="0.2">
      <c r="A131" s="99" t="s">
        <v>20</v>
      </c>
      <c r="B131" s="83" t="s">
        <v>17</v>
      </c>
      <c r="C131" s="84"/>
      <c r="D131" s="84"/>
      <c r="E131" s="84"/>
      <c r="F131" s="84"/>
      <c r="G131" s="85"/>
      <c r="H131" s="84"/>
      <c r="I131" s="85"/>
    </row>
    <row r="132" spans="1:9" ht="37.5" x14ac:dyDescent="0.3">
      <c r="A132" s="111" t="s">
        <v>234</v>
      </c>
      <c r="B132" s="83" t="s">
        <v>17</v>
      </c>
      <c r="C132" s="84"/>
      <c r="D132" s="84"/>
      <c r="E132" s="84"/>
      <c r="F132" s="84"/>
      <c r="G132" s="85"/>
      <c r="H132" s="84"/>
      <c r="I132" s="85"/>
    </row>
    <row r="133" spans="1:9" ht="18.75" x14ac:dyDescent="0.2">
      <c r="A133" s="100" t="s">
        <v>316</v>
      </c>
      <c r="B133" s="83" t="s">
        <v>17</v>
      </c>
      <c r="C133" s="84"/>
      <c r="D133" s="84"/>
      <c r="E133" s="84"/>
      <c r="F133" s="84"/>
      <c r="G133" s="85"/>
      <c r="H133" s="84"/>
      <c r="I133" s="85"/>
    </row>
    <row r="134" spans="1:9" ht="18.75" x14ac:dyDescent="0.2">
      <c r="A134" s="100" t="s">
        <v>317</v>
      </c>
      <c r="B134" s="83" t="s">
        <v>17</v>
      </c>
      <c r="C134" s="84"/>
      <c r="D134" s="84"/>
      <c r="E134" s="84"/>
      <c r="F134" s="84"/>
      <c r="G134" s="85"/>
      <c r="H134" s="84"/>
      <c r="I134" s="85"/>
    </row>
    <row r="135" spans="1:9" ht="37.5" x14ac:dyDescent="0.3">
      <c r="A135" s="111" t="s">
        <v>58</v>
      </c>
      <c r="B135" s="83" t="s">
        <v>17</v>
      </c>
      <c r="C135" s="84">
        <v>32500</v>
      </c>
      <c r="D135" s="84">
        <v>36250</v>
      </c>
      <c r="E135" s="84">
        <v>51987</v>
      </c>
      <c r="F135" s="84">
        <v>54067</v>
      </c>
      <c r="G135" s="85">
        <v>54067</v>
      </c>
      <c r="H135" s="84">
        <v>56229</v>
      </c>
      <c r="I135" s="85">
        <v>56229</v>
      </c>
    </row>
    <row r="136" spans="1:9" ht="18.75" x14ac:dyDescent="0.3">
      <c r="A136" s="113" t="s">
        <v>62</v>
      </c>
      <c r="B136" s="83" t="s">
        <v>17</v>
      </c>
      <c r="C136" s="84">
        <v>35123</v>
      </c>
      <c r="D136" s="84">
        <v>39327</v>
      </c>
      <c r="E136" s="84">
        <v>38530</v>
      </c>
      <c r="F136" s="84">
        <v>39541</v>
      </c>
      <c r="G136" s="85">
        <v>39541</v>
      </c>
      <c r="H136" s="84">
        <v>39541</v>
      </c>
      <c r="I136" s="85">
        <v>39541</v>
      </c>
    </row>
    <row r="137" spans="1:9" ht="18.75" x14ac:dyDescent="0.3">
      <c r="A137" s="112" t="s">
        <v>63</v>
      </c>
      <c r="B137" s="83" t="s">
        <v>17</v>
      </c>
      <c r="C137" s="84">
        <v>40058</v>
      </c>
      <c r="D137" s="84">
        <v>42061</v>
      </c>
      <c r="E137" s="84">
        <v>42857</v>
      </c>
      <c r="F137" s="84">
        <v>44292</v>
      </c>
      <c r="G137" s="85">
        <v>44292</v>
      </c>
      <c r="H137" s="84">
        <v>46506</v>
      </c>
      <c r="I137" s="85">
        <v>4883</v>
      </c>
    </row>
    <row r="138" spans="1:9" ht="18.75" x14ac:dyDescent="0.3">
      <c r="A138" s="112" t="s">
        <v>65</v>
      </c>
      <c r="B138" s="83" t="s">
        <v>17</v>
      </c>
      <c r="C138" s="84">
        <v>38093</v>
      </c>
      <c r="D138" s="84">
        <v>36362</v>
      </c>
      <c r="E138" s="84">
        <v>39582</v>
      </c>
      <c r="F138" s="84">
        <v>40000</v>
      </c>
      <c r="G138" s="85">
        <v>40000</v>
      </c>
      <c r="H138" s="84">
        <v>40000</v>
      </c>
      <c r="I138" s="85">
        <v>40500</v>
      </c>
    </row>
    <row r="139" spans="1:9" ht="58.9" customHeight="1" x14ac:dyDescent="0.3">
      <c r="A139" s="114" t="s">
        <v>205</v>
      </c>
      <c r="B139" s="83" t="s">
        <v>17</v>
      </c>
      <c r="C139" s="84">
        <v>36381</v>
      </c>
      <c r="D139" s="84">
        <v>38286</v>
      </c>
      <c r="E139" s="84">
        <v>40294</v>
      </c>
      <c r="F139" s="84">
        <v>40294</v>
      </c>
      <c r="G139" s="84">
        <v>40294</v>
      </c>
      <c r="H139" s="84">
        <v>40294</v>
      </c>
      <c r="I139" s="84">
        <v>40294</v>
      </c>
    </row>
    <row r="140" spans="1:9" ht="18.75" x14ac:dyDescent="0.3">
      <c r="A140" s="115" t="s">
        <v>204</v>
      </c>
      <c r="B140" s="83"/>
      <c r="C140" s="84"/>
      <c r="D140" s="84"/>
      <c r="E140" s="84"/>
      <c r="F140" s="84"/>
      <c r="G140" s="85"/>
      <c r="H140" s="84"/>
      <c r="I140" s="85"/>
    </row>
    <row r="141" spans="1:9" ht="37.5" x14ac:dyDescent="0.2">
      <c r="A141" s="250" t="s">
        <v>607</v>
      </c>
      <c r="B141" s="83" t="s">
        <v>17</v>
      </c>
      <c r="C141" s="84">
        <v>36381</v>
      </c>
      <c r="D141" s="84">
        <v>38286</v>
      </c>
      <c r="E141" s="84">
        <v>40294</v>
      </c>
      <c r="F141" s="84">
        <v>40294</v>
      </c>
      <c r="G141" s="84">
        <v>40294</v>
      </c>
      <c r="H141" s="84">
        <v>40294</v>
      </c>
      <c r="I141" s="84">
        <v>40294</v>
      </c>
    </row>
    <row r="142" spans="1:9" ht="18.75" x14ac:dyDescent="0.3">
      <c r="A142" s="251" t="s">
        <v>318</v>
      </c>
      <c r="B142" s="83" t="s">
        <v>17</v>
      </c>
      <c r="C142" s="84"/>
      <c r="D142" s="84"/>
      <c r="E142" s="84"/>
      <c r="F142" s="84"/>
      <c r="G142" s="85"/>
      <c r="H142" s="84"/>
      <c r="I142" s="85"/>
    </row>
    <row r="143" spans="1:9" ht="18.75" x14ac:dyDescent="0.3">
      <c r="A143" s="82" t="s">
        <v>319</v>
      </c>
      <c r="B143" s="83" t="s">
        <v>17</v>
      </c>
      <c r="C143" s="84"/>
      <c r="D143" s="84"/>
      <c r="E143" s="84"/>
      <c r="F143" s="84"/>
      <c r="G143" s="85"/>
      <c r="H143" s="84"/>
      <c r="I143" s="85"/>
    </row>
    <row r="144" spans="1:9" ht="60" customHeight="1" x14ac:dyDescent="0.2">
      <c r="A144" s="136" t="s">
        <v>99</v>
      </c>
      <c r="B144" s="83" t="s">
        <v>17</v>
      </c>
      <c r="C144" s="84"/>
      <c r="D144" s="84"/>
      <c r="E144" s="84"/>
      <c r="F144" s="84"/>
      <c r="G144" s="85"/>
      <c r="H144" s="84"/>
      <c r="I144" s="85"/>
    </row>
    <row r="145" spans="1:14" ht="42.75" customHeight="1" x14ac:dyDescent="0.2">
      <c r="A145" s="139" t="s">
        <v>103</v>
      </c>
      <c r="B145" s="83"/>
      <c r="C145" s="84"/>
      <c r="D145" s="84"/>
      <c r="E145" s="84"/>
      <c r="F145" s="84"/>
      <c r="G145" s="85"/>
      <c r="H145" s="84"/>
      <c r="I145" s="85"/>
    </row>
    <row r="146" spans="1:14" ht="18.75" x14ac:dyDescent="0.2">
      <c r="A146" s="140" t="s">
        <v>31</v>
      </c>
      <c r="B146" s="83" t="s">
        <v>14</v>
      </c>
      <c r="C146" s="84"/>
      <c r="D146" s="84"/>
      <c r="E146" s="84"/>
      <c r="F146" s="84"/>
      <c r="G146" s="85"/>
      <c r="H146" s="84"/>
      <c r="I146" s="85"/>
    </row>
    <row r="147" spans="1:14" ht="37.5" x14ac:dyDescent="0.2">
      <c r="A147" s="140" t="s">
        <v>104</v>
      </c>
      <c r="B147" s="83"/>
      <c r="C147" s="84"/>
      <c r="D147" s="84"/>
      <c r="E147" s="84"/>
      <c r="F147" s="84"/>
      <c r="G147" s="85"/>
      <c r="H147" s="84"/>
      <c r="I147" s="85"/>
    </row>
    <row r="148" spans="1:14" ht="37.5" x14ac:dyDescent="0.2">
      <c r="A148" s="140" t="s">
        <v>109</v>
      </c>
      <c r="B148" s="83" t="s">
        <v>14</v>
      </c>
      <c r="C148" s="84"/>
      <c r="D148" s="84"/>
      <c r="E148" s="84"/>
      <c r="F148" s="84"/>
      <c r="G148" s="85"/>
      <c r="H148" s="84"/>
      <c r="I148" s="85"/>
    </row>
    <row r="149" spans="1:14" ht="37.5" x14ac:dyDescent="0.2">
      <c r="A149" s="140" t="s">
        <v>166</v>
      </c>
      <c r="B149" s="83" t="s">
        <v>14</v>
      </c>
      <c r="C149" s="84">
        <v>11.474</v>
      </c>
      <c r="D149" s="84">
        <v>12.823</v>
      </c>
      <c r="E149" s="84">
        <v>13.738</v>
      </c>
      <c r="F149" s="84">
        <v>13.769</v>
      </c>
      <c r="G149" s="288">
        <v>13.801</v>
      </c>
      <c r="H149" s="288">
        <v>13.836</v>
      </c>
      <c r="I149" s="288">
        <v>13.872</v>
      </c>
    </row>
    <row r="150" spans="1:14" ht="19.5" x14ac:dyDescent="0.2">
      <c r="A150" s="139" t="s">
        <v>32</v>
      </c>
      <c r="B150" s="83" t="s">
        <v>14</v>
      </c>
      <c r="C150" s="84"/>
      <c r="D150" s="84"/>
      <c r="E150" s="84"/>
      <c r="F150" s="84"/>
      <c r="G150" s="85"/>
      <c r="H150" s="84"/>
      <c r="I150" s="85"/>
    </row>
    <row r="151" spans="1:14" ht="19.5" x14ac:dyDescent="0.2">
      <c r="A151" s="139" t="s">
        <v>6</v>
      </c>
      <c r="B151" s="83" t="s">
        <v>14</v>
      </c>
      <c r="C151" s="84"/>
      <c r="D151" s="84"/>
      <c r="E151" s="84"/>
      <c r="F151" s="84"/>
      <c r="G151" s="85"/>
      <c r="H151" s="84"/>
      <c r="I151" s="85"/>
    </row>
    <row r="152" spans="1:14" ht="39" x14ac:dyDescent="0.2">
      <c r="A152" s="276" t="s">
        <v>186</v>
      </c>
      <c r="B152" s="90" t="s">
        <v>14</v>
      </c>
      <c r="C152" s="84">
        <v>11.474</v>
      </c>
      <c r="D152" s="84">
        <v>12.823</v>
      </c>
      <c r="E152" s="84">
        <v>13.738</v>
      </c>
      <c r="F152" s="84">
        <v>13.769</v>
      </c>
      <c r="G152" s="288">
        <v>13.801</v>
      </c>
      <c r="H152" s="288">
        <v>13.836</v>
      </c>
      <c r="I152" s="288">
        <v>13.872</v>
      </c>
      <c r="N152" t="s">
        <v>207</v>
      </c>
    </row>
    <row r="153" spans="1:14" ht="18.75" x14ac:dyDescent="0.2">
      <c r="A153" s="312" t="s">
        <v>199</v>
      </c>
      <c r="B153" s="313"/>
      <c r="C153" s="313"/>
      <c r="D153" s="313"/>
      <c r="E153" s="313"/>
      <c r="F153" s="313"/>
      <c r="G153" s="313"/>
      <c r="H153" s="313"/>
      <c r="I153" s="314"/>
    </row>
    <row r="154" spans="1:14" ht="39" x14ac:dyDescent="0.25">
      <c r="A154" s="210" t="s">
        <v>193</v>
      </c>
      <c r="B154" s="90" t="s">
        <v>14</v>
      </c>
      <c r="C154" s="284">
        <f>C156+C158+C161</f>
        <v>0.27810000000000001</v>
      </c>
      <c r="D154" s="284">
        <f t="shared" ref="D154:I154" si="1">D156+D158+D161</f>
        <v>0.2366</v>
      </c>
      <c r="E154" s="284">
        <f t="shared" si="1"/>
        <v>0.26900000000000002</v>
      </c>
      <c r="F154" s="284">
        <f t="shared" si="1"/>
        <v>0.27300000000000002</v>
      </c>
      <c r="G154" s="284">
        <f t="shared" si="1"/>
        <v>0.27700000000000002</v>
      </c>
      <c r="H154" s="284">
        <f t="shared" si="1"/>
        <v>0.27700000000000002</v>
      </c>
      <c r="I154" s="284">
        <f t="shared" si="1"/>
        <v>0.28500000000000003</v>
      </c>
    </row>
    <row r="155" spans="1:14" ht="18.75" x14ac:dyDescent="0.25">
      <c r="A155" s="140" t="s">
        <v>31</v>
      </c>
      <c r="B155" s="90" t="s">
        <v>14</v>
      </c>
      <c r="C155" s="285"/>
      <c r="D155" s="95"/>
      <c r="E155" s="95"/>
      <c r="F155" s="95"/>
      <c r="G155" s="96"/>
      <c r="H155" s="95"/>
      <c r="I155" s="96"/>
    </row>
    <row r="156" spans="1:14" ht="18.75" x14ac:dyDescent="0.2">
      <c r="A156" s="47" t="s">
        <v>191</v>
      </c>
      <c r="B156" s="90" t="s">
        <v>14</v>
      </c>
      <c r="C156" s="84">
        <v>0.19800000000000001</v>
      </c>
      <c r="D156" s="84">
        <v>0.13900000000000001</v>
      </c>
      <c r="E156" s="84">
        <v>0.19400000000000001</v>
      </c>
      <c r="F156" s="84">
        <v>0.19800000000000001</v>
      </c>
      <c r="G156" s="288">
        <v>0.19900000000000001</v>
      </c>
      <c r="H156" s="84">
        <v>0.19900000000000001</v>
      </c>
      <c r="I156" s="288">
        <v>0.2</v>
      </c>
    </row>
    <row r="157" spans="1:14" ht="18.75" x14ac:dyDescent="0.2">
      <c r="A157" s="47" t="s">
        <v>192</v>
      </c>
      <c r="B157" s="90" t="s">
        <v>14</v>
      </c>
      <c r="C157" s="84"/>
      <c r="D157" s="84"/>
      <c r="E157" s="84"/>
      <c r="F157" s="84"/>
      <c r="G157" s="85"/>
      <c r="H157" s="84"/>
      <c r="I157" s="85"/>
    </row>
    <row r="158" spans="1:14" ht="18.75" x14ac:dyDescent="0.2">
      <c r="A158" s="227" t="s">
        <v>187</v>
      </c>
      <c r="B158" s="90" t="s">
        <v>14</v>
      </c>
      <c r="C158" s="84">
        <v>4.8300000000000003E-2</v>
      </c>
      <c r="D158" s="84">
        <v>6.9199999999999998E-2</v>
      </c>
      <c r="E158" s="84">
        <v>0.05</v>
      </c>
      <c r="F158" s="84">
        <v>0.05</v>
      </c>
      <c r="G158" s="288">
        <v>5.0999999999999997E-2</v>
      </c>
      <c r="H158" s="84">
        <v>5.0999999999999997E-2</v>
      </c>
      <c r="I158" s="288">
        <v>5.5E-2</v>
      </c>
    </row>
    <row r="159" spans="1:14" ht="31.5" x14ac:dyDescent="0.2">
      <c r="A159" s="218" t="s">
        <v>206</v>
      </c>
      <c r="B159" s="90" t="s">
        <v>14</v>
      </c>
      <c r="C159" s="84"/>
      <c r="D159" s="84"/>
      <c r="E159" s="84"/>
      <c r="F159" s="84"/>
      <c r="G159" s="288"/>
      <c r="H159" s="84"/>
      <c r="I159" s="288"/>
    </row>
    <row r="160" spans="1:14" ht="18.75" x14ac:dyDescent="0.2">
      <c r="A160" s="218" t="s">
        <v>203</v>
      </c>
      <c r="B160" s="90" t="s">
        <v>14</v>
      </c>
      <c r="C160" s="84"/>
      <c r="D160" s="84"/>
      <c r="E160" s="84"/>
      <c r="F160" s="84"/>
      <c r="G160" s="288"/>
      <c r="H160" s="84"/>
      <c r="I160" s="288"/>
    </row>
    <row r="161" spans="1:12" ht="18.75" x14ac:dyDescent="0.2">
      <c r="A161" s="227" t="s">
        <v>188</v>
      </c>
      <c r="B161" s="90" t="s">
        <v>14</v>
      </c>
      <c r="C161" s="84">
        <v>3.1800000000000002E-2</v>
      </c>
      <c r="D161" s="84">
        <v>2.8400000000000002E-2</v>
      </c>
      <c r="E161" s="84">
        <v>2.5000000000000001E-2</v>
      </c>
      <c r="F161" s="84">
        <v>2.5000000000000001E-2</v>
      </c>
      <c r="G161" s="288">
        <v>2.7E-2</v>
      </c>
      <c r="H161" s="84">
        <v>2.7E-2</v>
      </c>
      <c r="I161" s="288">
        <v>0.03</v>
      </c>
      <c r="L161" t="s">
        <v>195</v>
      </c>
    </row>
    <row r="162" spans="1:12" ht="36.6" customHeight="1" x14ac:dyDescent="0.2">
      <c r="A162" s="218" t="s">
        <v>208</v>
      </c>
      <c r="B162" s="90" t="s">
        <v>14</v>
      </c>
      <c r="C162" s="289"/>
      <c r="D162" s="84"/>
      <c r="E162" s="84"/>
      <c r="F162" s="84"/>
      <c r="G162" s="85"/>
      <c r="H162" s="84"/>
      <c r="I162" s="85"/>
      <c r="L162" t="s">
        <v>194</v>
      </c>
    </row>
    <row r="163" spans="1:12" ht="18.75" x14ac:dyDescent="0.2">
      <c r="A163" s="47" t="s">
        <v>200</v>
      </c>
      <c r="B163" s="90"/>
      <c r="C163" s="84"/>
      <c r="D163" s="84"/>
      <c r="E163" s="84"/>
      <c r="F163" s="84"/>
      <c r="G163" s="85"/>
      <c r="H163" s="84"/>
      <c r="I163" s="85"/>
    </row>
    <row r="164" spans="1:12" ht="18.75" x14ac:dyDescent="0.2">
      <c r="A164" s="217" t="s">
        <v>189</v>
      </c>
      <c r="B164" s="90" t="s">
        <v>14</v>
      </c>
      <c r="C164" s="91"/>
      <c r="D164" s="91"/>
      <c r="E164" s="91"/>
      <c r="F164" s="91"/>
      <c r="G164" s="92"/>
      <c r="H164" s="91"/>
      <c r="I164" s="92"/>
    </row>
    <row r="165" spans="1:12" s="223" customFormat="1" ht="33.75" customHeight="1" x14ac:dyDescent="0.2">
      <c r="A165" s="219" t="s">
        <v>190</v>
      </c>
      <c r="B165" s="220" t="s">
        <v>14</v>
      </c>
      <c r="C165" s="221"/>
      <c r="D165" s="221"/>
      <c r="E165" s="221"/>
      <c r="F165" s="221"/>
      <c r="G165" s="222"/>
      <c r="H165" s="221"/>
      <c r="I165" s="222"/>
    </row>
  </sheetData>
  <mergeCells count="17">
    <mergeCell ref="A9:I9"/>
    <mergeCell ref="A27:I27"/>
    <mergeCell ref="A153:I153"/>
    <mergeCell ref="A80:I80"/>
    <mergeCell ref="F7:G7"/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158"/>
  <sheetViews>
    <sheetView view="pageBreakPreview" topLeftCell="A154" zoomScale="75" zoomScaleNormal="75" workbookViewId="0">
      <selection activeCell="I6" sqref="I6:N7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 x14ac:dyDescent="0.2"/>
    <row r="2" spans="1:40" ht="15.75" customHeight="1" x14ac:dyDescent="0.25">
      <c r="C2" s="315" t="s">
        <v>110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 t="s">
        <v>86</v>
      </c>
      <c r="R2" s="317"/>
      <c r="S2" s="317"/>
      <c r="T2" s="317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4" spans="1:40" ht="15.75" x14ac:dyDescent="0.2">
      <c r="A4" s="266"/>
      <c r="B4" s="330" t="s">
        <v>212</v>
      </c>
      <c r="C4" s="322" t="s">
        <v>8</v>
      </c>
      <c r="D4" s="322"/>
      <c r="E4" s="322"/>
      <c r="F4" s="322"/>
      <c r="G4" s="322"/>
      <c r="H4" s="323"/>
      <c r="I4" s="324" t="s">
        <v>81</v>
      </c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3"/>
      <c r="U4" s="329" t="s">
        <v>82</v>
      </c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"/>
      <c r="AN4" s="3"/>
    </row>
    <row r="5" spans="1:40" ht="58.5" customHeight="1" x14ac:dyDescent="0.2">
      <c r="A5" s="267"/>
      <c r="B5" s="330"/>
      <c r="C5" s="326" t="s">
        <v>84</v>
      </c>
      <c r="D5" s="326"/>
      <c r="E5" s="326"/>
      <c r="F5" s="326"/>
      <c r="G5" s="326"/>
      <c r="H5" s="327"/>
      <c r="I5" s="328" t="s">
        <v>3</v>
      </c>
      <c r="J5" s="326"/>
      <c r="K5" s="326"/>
      <c r="L5" s="326"/>
      <c r="M5" s="326"/>
      <c r="N5" s="327"/>
      <c r="O5" s="328" t="s">
        <v>94</v>
      </c>
      <c r="P5" s="326"/>
      <c r="Q5" s="326"/>
      <c r="R5" s="326"/>
      <c r="S5" s="326"/>
      <c r="T5" s="327"/>
      <c r="U5" s="328" t="s">
        <v>2</v>
      </c>
      <c r="V5" s="326"/>
      <c r="W5" s="326"/>
      <c r="X5" s="326"/>
      <c r="Y5" s="326"/>
      <c r="Z5" s="327"/>
      <c r="AA5" s="328" t="s">
        <v>96</v>
      </c>
      <c r="AB5" s="326"/>
      <c r="AC5" s="326"/>
      <c r="AD5" s="326"/>
      <c r="AE5" s="326"/>
      <c r="AF5" s="327"/>
      <c r="AG5" s="328" t="s">
        <v>83</v>
      </c>
      <c r="AH5" s="326"/>
      <c r="AI5" s="326"/>
      <c r="AJ5" s="326"/>
      <c r="AK5" s="326"/>
      <c r="AL5" s="327"/>
      <c r="AM5" s="3"/>
    </row>
    <row r="6" spans="1:40" ht="15.75" customHeight="1" x14ac:dyDescent="0.2">
      <c r="A6" s="267"/>
      <c r="B6" s="330"/>
      <c r="C6" s="318" t="s">
        <v>621</v>
      </c>
      <c r="D6" s="320" t="s">
        <v>627</v>
      </c>
      <c r="E6" s="325" t="s">
        <v>628</v>
      </c>
      <c r="F6" s="325" t="s">
        <v>630</v>
      </c>
      <c r="G6" s="325"/>
      <c r="H6" s="325"/>
      <c r="I6" s="318" t="str">
        <f>C6</f>
        <v>Факт 
2019 г.</v>
      </c>
      <c r="J6" s="320" t="str">
        <f>D6</f>
        <v>Факт 
2020 г.</v>
      </c>
      <c r="K6" s="325" t="str">
        <f>E6</f>
        <v>Оценка 
2021 г.</v>
      </c>
      <c r="L6" s="325" t="str">
        <f>F6</f>
        <v>Прогноз на 2022-2024 гг.</v>
      </c>
      <c r="M6" s="325"/>
      <c r="N6" s="325"/>
      <c r="O6" s="318" t="str">
        <f>C6</f>
        <v>Факт 
2019 г.</v>
      </c>
      <c r="P6" s="320" t="str">
        <f>D6</f>
        <v>Факт 
2020 г.</v>
      </c>
      <c r="Q6" s="325" t="str">
        <f>E6</f>
        <v>Оценка 
2021 г.</v>
      </c>
      <c r="R6" s="325" t="str">
        <f>F6</f>
        <v>Прогноз на 2022-2024 гг.</v>
      </c>
      <c r="S6" s="325"/>
      <c r="T6" s="325"/>
      <c r="U6" s="318" t="str">
        <f>C6</f>
        <v>Факт 
2019 г.</v>
      </c>
      <c r="V6" s="320" t="str">
        <f>D6</f>
        <v>Факт 
2020 г.</v>
      </c>
      <c r="W6" s="325" t="str">
        <f>E6</f>
        <v>Оценка 
2021 г.</v>
      </c>
      <c r="X6" s="325" t="str">
        <f>F6</f>
        <v>Прогноз на 2022-2024 гг.</v>
      </c>
      <c r="Y6" s="325"/>
      <c r="Z6" s="325"/>
      <c r="AA6" s="318" t="str">
        <f>C6</f>
        <v>Факт 
2019 г.</v>
      </c>
      <c r="AB6" s="320" t="str">
        <f>D6</f>
        <v>Факт 
2020 г.</v>
      </c>
      <c r="AC6" s="325" t="str">
        <f>E6</f>
        <v>Оценка 
2021 г.</v>
      </c>
      <c r="AD6" s="325" t="str">
        <f>F6</f>
        <v>Прогноз на 2022-2024 гг.</v>
      </c>
      <c r="AE6" s="325"/>
      <c r="AF6" s="325"/>
      <c r="AG6" s="318" t="str">
        <f>C6</f>
        <v>Факт 
2019 г.</v>
      </c>
      <c r="AH6" s="320" t="str">
        <f>D6</f>
        <v>Факт 
2020 г.</v>
      </c>
      <c r="AI6" s="325" t="str">
        <f>E6</f>
        <v>Оценка 
2021 г.</v>
      </c>
      <c r="AJ6" s="325" t="str">
        <f>F6</f>
        <v>Прогноз на 2022-2024 гг.</v>
      </c>
      <c r="AK6" s="325"/>
      <c r="AL6" s="325"/>
      <c r="AM6" s="3"/>
      <c r="AN6" s="3"/>
    </row>
    <row r="7" spans="1:40" ht="15.75" x14ac:dyDescent="0.2">
      <c r="A7" s="268"/>
      <c r="B7" s="330"/>
      <c r="C7" s="319"/>
      <c r="D7" s="321"/>
      <c r="E7" s="325"/>
      <c r="F7" s="269" t="s">
        <v>612</v>
      </c>
      <c r="G7" s="269" t="s">
        <v>622</v>
      </c>
      <c r="H7" s="269" t="s">
        <v>629</v>
      </c>
      <c r="I7" s="319"/>
      <c r="J7" s="321"/>
      <c r="K7" s="325"/>
      <c r="L7" s="269" t="str">
        <f>F7</f>
        <v>2022 г.</v>
      </c>
      <c r="M7" s="269" t="str">
        <f>G7</f>
        <v>2023 г.</v>
      </c>
      <c r="N7" s="269" t="str">
        <f>H7</f>
        <v>2024 г.</v>
      </c>
      <c r="O7" s="319"/>
      <c r="P7" s="321"/>
      <c r="Q7" s="325"/>
      <c r="R7" s="269" t="str">
        <f>F7</f>
        <v>2022 г.</v>
      </c>
      <c r="S7" s="269" t="str">
        <f>G7</f>
        <v>2023 г.</v>
      </c>
      <c r="T7" s="269" t="str">
        <f>H7</f>
        <v>2024 г.</v>
      </c>
      <c r="U7" s="319"/>
      <c r="V7" s="321"/>
      <c r="W7" s="325"/>
      <c r="X7" s="269" t="str">
        <f>F7</f>
        <v>2022 г.</v>
      </c>
      <c r="Y7" s="269" t="str">
        <f>G7</f>
        <v>2023 г.</v>
      </c>
      <c r="Z7" s="269" t="str">
        <f>H7</f>
        <v>2024 г.</v>
      </c>
      <c r="AA7" s="319"/>
      <c r="AB7" s="321"/>
      <c r="AC7" s="325"/>
      <c r="AD7" s="278" t="str">
        <f>F7</f>
        <v>2022 г.</v>
      </c>
      <c r="AE7" s="278" t="str">
        <f>G7</f>
        <v>2023 г.</v>
      </c>
      <c r="AF7" s="278" t="str">
        <f>H7</f>
        <v>2024 г.</v>
      </c>
      <c r="AG7" s="319"/>
      <c r="AH7" s="321"/>
      <c r="AI7" s="325"/>
      <c r="AJ7" s="278" t="str">
        <f>F7</f>
        <v>2022 г.</v>
      </c>
      <c r="AK7" s="278" t="str">
        <f>G7</f>
        <v>2023 г.</v>
      </c>
      <c r="AL7" s="278" t="s">
        <v>612</v>
      </c>
      <c r="AM7" s="3"/>
      <c r="AN7" s="3"/>
    </row>
    <row r="8" spans="1:40" ht="105.75" customHeight="1" x14ac:dyDescent="0.2">
      <c r="A8" s="246" t="s">
        <v>254</v>
      </c>
      <c r="B8" s="229"/>
      <c r="C8" s="142"/>
      <c r="D8" s="142"/>
      <c r="E8" s="142"/>
      <c r="F8" s="143"/>
      <c r="G8" s="143"/>
      <c r="H8" s="143"/>
      <c r="I8" s="142"/>
      <c r="J8" s="142"/>
      <c r="K8" s="142"/>
      <c r="L8" s="143"/>
      <c r="M8" s="143"/>
      <c r="N8" s="143"/>
      <c r="O8" s="142"/>
      <c r="P8" s="142"/>
      <c r="Q8" s="142"/>
      <c r="R8" s="143"/>
      <c r="S8" s="143"/>
      <c r="T8" s="143"/>
      <c r="U8" s="142"/>
      <c r="V8" s="142"/>
      <c r="W8" s="142"/>
      <c r="X8" s="143"/>
      <c r="Y8" s="143"/>
      <c r="Z8" s="143"/>
      <c r="AA8" s="142"/>
      <c r="AB8" s="142"/>
      <c r="AC8" s="142"/>
      <c r="AD8" s="143"/>
      <c r="AE8" s="143"/>
      <c r="AF8" s="143"/>
      <c r="AG8" s="132"/>
      <c r="AH8" s="132"/>
      <c r="AI8" s="132"/>
      <c r="AJ8" s="132"/>
      <c r="AK8" s="132"/>
      <c r="AL8" s="132"/>
      <c r="AM8" s="3"/>
      <c r="AN8" s="3"/>
    </row>
    <row r="9" spans="1:40" ht="81.75" customHeight="1" x14ac:dyDescent="0.2">
      <c r="A9" s="242" t="s">
        <v>255</v>
      </c>
      <c r="B9" s="230"/>
      <c r="C9" s="1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49"/>
      <c r="W9" s="49"/>
      <c r="X9" s="49"/>
      <c r="Y9" s="49"/>
      <c r="Z9" s="48"/>
      <c r="AA9" s="48"/>
      <c r="AB9" s="48"/>
      <c r="AC9" s="48"/>
      <c r="AD9" s="48"/>
      <c r="AE9" s="48"/>
      <c r="AF9" s="48"/>
      <c r="AG9" s="133"/>
      <c r="AH9" s="133"/>
      <c r="AI9" s="133"/>
      <c r="AJ9" s="133"/>
      <c r="AK9" s="133"/>
      <c r="AL9" s="133"/>
      <c r="AM9" s="3"/>
      <c r="AN9" s="3"/>
    </row>
    <row r="10" spans="1:40" ht="15.75" x14ac:dyDescent="0.2">
      <c r="A10" s="145" t="s">
        <v>256</v>
      </c>
      <c r="B10" s="145"/>
      <c r="C10" s="1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8"/>
      <c r="AA10" s="48"/>
      <c r="AB10" s="48"/>
      <c r="AC10" s="48"/>
      <c r="AD10" s="48"/>
      <c r="AE10" s="48"/>
      <c r="AF10" s="48"/>
      <c r="AG10" s="133"/>
      <c r="AH10" s="133"/>
      <c r="AI10" s="133"/>
      <c r="AJ10" s="133"/>
      <c r="AK10" s="133"/>
      <c r="AL10" s="133"/>
      <c r="AM10" s="3"/>
      <c r="AN10" s="3"/>
    </row>
    <row r="11" spans="1:40" ht="15.75" x14ac:dyDescent="0.2">
      <c r="A11" s="50"/>
      <c r="B11" s="145"/>
      <c r="C11" s="1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8"/>
      <c r="AA11" s="48"/>
      <c r="AB11" s="48"/>
      <c r="AC11" s="48"/>
      <c r="AD11" s="48"/>
      <c r="AE11" s="48"/>
      <c r="AF11" s="48"/>
      <c r="AG11" s="133"/>
      <c r="AH11" s="133"/>
      <c r="AI11" s="133"/>
      <c r="AJ11" s="133"/>
      <c r="AK11" s="133"/>
      <c r="AL11" s="133"/>
      <c r="AM11" s="3"/>
      <c r="AN11" s="3"/>
    </row>
    <row r="12" spans="1:40" ht="15.75" x14ac:dyDescent="0.2">
      <c r="A12" s="149"/>
      <c r="B12" s="145"/>
      <c r="C12" s="1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8"/>
      <c r="AA12" s="48"/>
      <c r="AB12" s="48"/>
      <c r="AC12" s="48"/>
      <c r="AD12" s="48"/>
      <c r="AE12" s="48"/>
      <c r="AF12" s="48"/>
      <c r="AG12" s="133"/>
      <c r="AH12" s="133"/>
      <c r="AI12" s="133"/>
      <c r="AJ12" s="133"/>
      <c r="AK12" s="133"/>
      <c r="AL12" s="133"/>
      <c r="AM12" s="3"/>
      <c r="AN12" s="3"/>
    </row>
    <row r="13" spans="1:40" ht="31.5" customHeight="1" x14ac:dyDescent="0.2">
      <c r="A13" s="245" t="s">
        <v>257</v>
      </c>
      <c r="B13" s="230"/>
      <c r="C13" s="1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49"/>
      <c r="W13" s="49"/>
      <c r="X13" s="49"/>
      <c r="Y13" s="49"/>
      <c r="Z13" s="48"/>
      <c r="AA13" s="48"/>
      <c r="AB13" s="48"/>
      <c r="AC13" s="48"/>
      <c r="AD13" s="48"/>
      <c r="AE13" s="48"/>
      <c r="AF13" s="48"/>
      <c r="AG13" s="133"/>
      <c r="AH13" s="133"/>
      <c r="AI13" s="133"/>
      <c r="AJ13" s="133"/>
      <c r="AK13" s="133"/>
      <c r="AL13" s="133"/>
      <c r="AM13" s="3"/>
      <c r="AN13" s="3"/>
    </row>
    <row r="14" spans="1:40" ht="15.75" customHeight="1" x14ac:dyDescent="0.2">
      <c r="A14" s="145" t="s">
        <v>256</v>
      </c>
      <c r="B14" s="145"/>
      <c r="C14" s="1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133"/>
      <c r="AH14" s="133"/>
      <c r="AI14" s="133"/>
      <c r="AJ14" s="133"/>
      <c r="AK14" s="133"/>
      <c r="AL14" s="133"/>
      <c r="AM14" s="3"/>
      <c r="AN14" s="3"/>
    </row>
    <row r="15" spans="1:40" ht="11.25" customHeight="1" x14ac:dyDescent="0.2">
      <c r="A15" s="150"/>
      <c r="B15" s="231"/>
      <c r="C15" s="1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8"/>
      <c r="AA15" s="48"/>
      <c r="AB15" s="48"/>
      <c r="AC15" s="48"/>
      <c r="AD15" s="48"/>
      <c r="AE15" s="48"/>
      <c r="AF15" s="48"/>
      <c r="AG15" s="133"/>
      <c r="AH15" s="133"/>
      <c r="AI15" s="133"/>
      <c r="AJ15" s="133"/>
      <c r="AK15" s="133"/>
      <c r="AL15" s="133"/>
      <c r="AM15" s="3"/>
      <c r="AN15" s="3"/>
    </row>
    <row r="16" spans="1:40" ht="15.75" customHeight="1" x14ac:dyDescent="0.2">
      <c r="A16" s="145"/>
      <c r="B16" s="145"/>
      <c r="C16" s="1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48"/>
      <c r="AA16" s="48"/>
      <c r="AB16" s="48"/>
      <c r="AC16" s="48"/>
      <c r="AD16" s="48"/>
      <c r="AE16" s="48"/>
      <c r="AF16" s="48"/>
      <c r="AG16" s="133"/>
      <c r="AH16" s="133"/>
      <c r="AI16" s="133"/>
      <c r="AJ16" s="133"/>
      <c r="AK16" s="133"/>
      <c r="AL16" s="133"/>
      <c r="AM16" s="3"/>
      <c r="AN16" s="3"/>
    </row>
    <row r="17" spans="1:40" ht="31.5" x14ac:dyDescent="0.2">
      <c r="A17" s="245" t="s">
        <v>258</v>
      </c>
      <c r="B17" s="145"/>
      <c r="C17" s="1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8"/>
      <c r="AA17" s="48"/>
      <c r="AB17" s="48"/>
      <c r="AC17" s="48"/>
      <c r="AD17" s="48"/>
      <c r="AE17" s="48"/>
      <c r="AF17" s="48"/>
      <c r="AG17" s="133"/>
      <c r="AH17" s="133"/>
      <c r="AI17" s="133"/>
      <c r="AJ17" s="133"/>
      <c r="AK17" s="133"/>
      <c r="AL17" s="133"/>
      <c r="AM17" s="3"/>
      <c r="AN17" s="3"/>
    </row>
    <row r="18" spans="1:40" ht="15.75" x14ac:dyDescent="0.2">
      <c r="A18" s="145" t="s">
        <v>256</v>
      </c>
      <c r="B18" s="145"/>
      <c r="C18" s="1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49"/>
      <c r="Z18" s="48"/>
      <c r="AA18" s="48"/>
      <c r="AB18" s="48"/>
      <c r="AC18" s="48"/>
      <c r="AD18" s="48"/>
      <c r="AE18" s="48"/>
      <c r="AF18" s="48"/>
      <c r="AG18" s="133"/>
      <c r="AH18" s="133"/>
      <c r="AI18" s="133"/>
      <c r="AJ18" s="133"/>
      <c r="AK18" s="133"/>
      <c r="AL18" s="133"/>
      <c r="AM18" s="3"/>
      <c r="AN18" s="3"/>
    </row>
    <row r="19" spans="1:40" ht="20.25" customHeight="1" x14ac:dyDescent="0.2">
      <c r="A19" s="151"/>
      <c r="B19" s="231"/>
      <c r="C19" s="1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49"/>
      <c r="Z19" s="48"/>
      <c r="AA19" s="48"/>
      <c r="AB19" s="48"/>
      <c r="AC19" s="48"/>
      <c r="AD19" s="48"/>
      <c r="AE19" s="48"/>
      <c r="AF19" s="48"/>
      <c r="AG19" s="133"/>
      <c r="AH19" s="133"/>
      <c r="AI19" s="133"/>
      <c r="AJ19" s="133"/>
      <c r="AK19" s="133"/>
      <c r="AL19" s="133"/>
      <c r="AM19" s="3"/>
      <c r="AN19" s="3"/>
    </row>
    <row r="20" spans="1:40" ht="15.75" customHeight="1" x14ac:dyDescent="0.2">
      <c r="A20" s="186"/>
      <c r="B20" s="145"/>
      <c r="C20" s="1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8"/>
      <c r="AA20" s="48"/>
      <c r="AB20" s="48"/>
      <c r="AC20" s="48"/>
      <c r="AD20" s="48"/>
      <c r="AE20" s="48"/>
      <c r="AF20" s="48"/>
      <c r="AG20" s="133"/>
      <c r="AH20" s="133"/>
      <c r="AI20" s="133"/>
      <c r="AJ20" s="133"/>
      <c r="AK20" s="133"/>
      <c r="AL20" s="133"/>
      <c r="AM20" s="3"/>
      <c r="AN20" s="3"/>
    </row>
    <row r="21" spans="1:40" ht="43.5" customHeight="1" x14ac:dyDescent="0.2">
      <c r="A21" s="246" t="s">
        <v>259</v>
      </c>
      <c r="B21" s="145"/>
      <c r="C21" s="1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8"/>
      <c r="AA21" s="48"/>
      <c r="AB21" s="48"/>
      <c r="AC21" s="48"/>
      <c r="AD21" s="48"/>
      <c r="AE21" s="48"/>
      <c r="AF21" s="48"/>
      <c r="AG21" s="133"/>
      <c r="AH21" s="133"/>
      <c r="AI21" s="133"/>
      <c r="AJ21" s="133"/>
      <c r="AK21" s="133"/>
      <c r="AL21" s="133"/>
      <c r="AM21" s="3"/>
      <c r="AN21" s="3"/>
    </row>
    <row r="22" spans="1:40" ht="15.75" x14ac:dyDescent="0.2">
      <c r="A22" s="145" t="s">
        <v>35</v>
      </c>
      <c r="B22" s="145"/>
      <c r="C22" s="1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8"/>
      <c r="AA22" s="48"/>
      <c r="AB22" s="48"/>
      <c r="AC22" s="48"/>
      <c r="AD22" s="48"/>
      <c r="AE22" s="48"/>
      <c r="AF22" s="48"/>
      <c r="AG22" s="133"/>
      <c r="AH22" s="133"/>
      <c r="AI22" s="133"/>
      <c r="AJ22" s="133"/>
      <c r="AK22" s="133"/>
      <c r="AL22" s="133"/>
      <c r="AM22" s="3"/>
      <c r="AN22" s="3"/>
    </row>
    <row r="23" spans="1:40" ht="15.75" x14ac:dyDescent="0.2">
      <c r="A23" s="242" t="s">
        <v>260</v>
      </c>
      <c r="B23" s="231"/>
      <c r="C23" s="1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8"/>
      <c r="AA23" s="48"/>
      <c r="AB23" s="48"/>
      <c r="AC23" s="48"/>
      <c r="AD23" s="48"/>
      <c r="AE23" s="48"/>
      <c r="AF23" s="48"/>
      <c r="AG23" s="133"/>
      <c r="AH23" s="133"/>
      <c r="AI23" s="133"/>
      <c r="AJ23" s="133"/>
      <c r="AK23" s="133"/>
      <c r="AL23" s="133"/>
      <c r="AM23" s="3"/>
      <c r="AN23" s="3"/>
    </row>
    <row r="24" spans="1:40" ht="15.75" customHeight="1" x14ac:dyDescent="0.2">
      <c r="A24" s="145" t="s">
        <v>256</v>
      </c>
      <c r="B24" s="145"/>
      <c r="C24" s="1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8"/>
      <c r="AA24" s="48"/>
      <c r="AB24" s="48"/>
      <c r="AC24" s="48"/>
      <c r="AD24" s="48"/>
      <c r="AE24" s="48"/>
      <c r="AF24" s="48"/>
      <c r="AG24" s="133"/>
      <c r="AH24" s="133"/>
      <c r="AI24" s="133"/>
      <c r="AJ24" s="133"/>
      <c r="AK24" s="133"/>
      <c r="AL24" s="133"/>
      <c r="AM24" s="3"/>
      <c r="AN24" s="3"/>
    </row>
    <row r="25" spans="1:40" ht="15.75" x14ac:dyDescent="0.2">
      <c r="A25" s="50"/>
      <c r="B25" s="145"/>
      <c r="C25" s="1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8"/>
      <c r="AA25" s="48"/>
      <c r="AB25" s="48"/>
      <c r="AC25" s="48"/>
      <c r="AD25" s="48"/>
      <c r="AE25" s="48"/>
      <c r="AF25" s="48"/>
      <c r="AG25" s="133"/>
      <c r="AH25" s="133"/>
      <c r="AI25" s="133"/>
      <c r="AJ25" s="133"/>
      <c r="AK25" s="133"/>
      <c r="AL25" s="133"/>
      <c r="AM25" s="3"/>
      <c r="AN25" s="3"/>
    </row>
    <row r="26" spans="1:40" ht="15.75" x14ac:dyDescent="0.2">
      <c r="A26" s="149"/>
      <c r="B26" s="145"/>
      <c r="C26" s="1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133"/>
      <c r="AH26" s="133"/>
      <c r="AI26" s="133"/>
      <c r="AJ26" s="133"/>
      <c r="AK26" s="133"/>
      <c r="AL26" s="133"/>
      <c r="AM26" s="3"/>
      <c r="AN26" s="3"/>
    </row>
    <row r="27" spans="1:40" ht="31.5" x14ac:dyDescent="0.2">
      <c r="A27" s="243" t="s">
        <v>261</v>
      </c>
      <c r="B27" s="231"/>
      <c r="C27" s="1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8"/>
      <c r="AA27" s="48"/>
      <c r="AB27" s="48"/>
      <c r="AC27" s="48"/>
      <c r="AD27" s="48"/>
      <c r="AE27" s="48"/>
      <c r="AF27" s="48"/>
      <c r="AG27" s="133"/>
      <c r="AH27" s="133"/>
      <c r="AI27" s="133"/>
      <c r="AJ27" s="133"/>
      <c r="AK27" s="133"/>
      <c r="AL27" s="133"/>
      <c r="AM27" s="3"/>
      <c r="AN27" s="3"/>
    </row>
    <row r="28" spans="1:40" ht="15.75" customHeight="1" x14ac:dyDescent="0.2">
      <c r="A28" s="145" t="s">
        <v>256</v>
      </c>
      <c r="B28" s="145"/>
      <c r="C28" s="1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49"/>
      <c r="Z28" s="48"/>
      <c r="AA28" s="48"/>
      <c r="AB28" s="48"/>
      <c r="AC28" s="48"/>
      <c r="AD28" s="48"/>
      <c r="AE28" s="48"/>
      <c r="AF28" s="48"/>
      <c r="AG28" s="133"/>
      <c r="AH28" s="133"/>
      <c r="AI28" s="133"/>
      <c r="AJ28" s="133"/>
      <c r="AK28" s="133"/>
      <c r="AL28" s="133"/>
      <c r="AM28" s="3"/>
      <c r="AN28" s="3"/>
    </row>
    <row r="29" spans="1:40" ht="15.75" x14ac:dyDescent="0.2">
      <c r="A29" s="50"/>
      <c r="B29" s="145"/>
      <c r="C29" s="1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8"/>
      <c r="AA29" s="48"/>
      <c r="AB29" s="48"/>
      <c r="AC29" s="48"/>
      <c r="AD29" s="48"/>
      <c r="AE29" s="48"/>
      <c r="AF29" s="48"/>
      <c r="AG29" s="133"/>
      <c r="AH29" s="133"/>
      <c r="AI29" s="133"/>
      <c r="AJ29" s="133"/>
      <c r="AK29" s="133"/>
      <c r="AL29" s="133"/>
      <c r="AM29" s="3"/>
      <c r="AN29" s="3"/>
    </row>
    <row r="30" spans="1:40" ht="15.75" x14ac:dyDescent="0.2">
      <c r="A30" s="149"/>
      <c r="B30" s="145"/>
      <c r="C30" s="1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49"/>
      <c r="Z30" s="48"/>
      <c r="AA30" s="48"/>
      <c r="AB30" s="48"/>
      <c r="AC30" s="48"/>
      <c r="AD30" s="48"/>
      <c r="AE30" s="48"/>
      <c r="AF30" s="48"/>
      <c r="AG30" s="133"/>
      <c r="AH30" s="133"/>
      <c r="AI30" s="133"/>
      <c r="AJ30" s="133"/>
      <c r="AK30" s="133"/>
      <c r="AL30" s="133"/>
      <c r="AM30" s="3"/>
      <c r="AN30" s="3"/>
    </row>
    <row r="31" spans="1:40" ht="31.5" x14ac:dyDescent="0.2">
      <c r="A31" s="244" t="s">
        <v>262</v>
      </c>
      <c r="B31" s="232"/>
      <c r="C31" s="1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8"/>
      <c r="AA31" s="48"/>
      <c r="AB31" s="48"/>
      <c r="AC31" s="48"/>
      <c r="AD31" s="48"/>
      <c r="AE31" s="48"/>
      <c r="AF31" s="48"/>
      <c r="AG31" s="133"/>
      <c r="AH31" s="133"/>
      <c r="AI31" s="133"/>
      <c r="AJ31" s="133"/>
      <c r="AK31" s="133"/>
      <c r="AL31" s="133"/>
      <c r="AM31" s="3"/>
      <c r="AN31" s="3"/>
    </row>
    <row r="32" spans="1:40" ht="15.75" customHeight="1" x14ac:dyDescent="0.2">
      <c r="A32" s="145" t="s">
        <v>256</v>
      </c>
      <c r="B32" s="145"/>
      <c r="C32" s="1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8"/>
      <c r="AA32" s="48"/>
      <c r="AB32" s="48"/>
      <c r="AC32" s="48"/>
      <c r="AD32" s="48"/>
      <c r="AE32" s="48"/>
      <c r="AF32" s="48"/>
      <c r="AG32" s="133"/>
      <c r="AH32" s="133"/>
      <c r="AI32" s="133"/>
      <c r="AJ32" s="133"/>
      <c r="AK32" s="133"/>
      <c r="AL32" s="133"/>
      <c r="AM32" s="3"/>
      <c r="AN32" s="3"/>
    </row>
    <row r="33" spans="1:40" ht="15.75" x14ac:dyDescent="0.2">
      <c r="A33" s="50"/>
      <c r="B33" s="145"/>
      <c r="C33" s="1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49"/>
      <c r="Z33" s="48"/>
      <c r="AA33" s="48"/>
      <c r="AB33" s="48"/>
      <c r="AC33" s="48"/>
      <c r="AD33" s="48"/>
      <c r="AE33" s="48"/>
      <c r="AF33" s="48"/>
      <c r="AG33" s="133"/>
      <c r="AH33" s="133"/>
      <c r="AI33" s="133"/>
      <c r="AJ33" s="133"/>
      <c r="AK33" s="133"/>
      <c r="AL33" s="133"/>
      <c r="AM33" s="3"/>
      <c r="AN33" s="3"/>
    </row>
    <row r="34" spans="1:40" ht="15.75" x14ac:dyDescent="0.2">
      <c r="A34" s="149"/>
      <c r="B34" s="145"/>
      <c r="C34" s="1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9"/>
      <c r="Z34" s="48"/>
      <c r="AA34" s="48"/>
      <c r="AB34" s="48"/>
      <c r="AC34" s="48"/>
      <c r="AD34" s="48"/>
      <c r="AE34" s="48"/>
      <c r="AF34" s="48"/>
      <c r="AG34" s="133"/>
      <c r="AH34" s="133"/>
      <c r="AI34" s="133"/>
      <c r="AJ34" s="133"/>
      <c r="AK34" s="133"/>
      <c r="AL34" s="133"/>
      <c r="AM34" s="3"/>
      <c r="AN34" s="3"/>
    </row>
    <row r="35" spans="1:40" ht="33.75" customHeight="1" x14ac:dyDescent="0.2">
      <c r="A35" s="243" t="s">
        <v>263</v>
      </c>
      <c r="B35" s="231"/>
      <c r="C35" s="1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8"/>
      <c r="AA35" s="48"/>
      <c r="AB35" s="48"/>
      <c r="AC35" s="48"/>
      <c r="AD35" s="48"/>
      <c r="AE35" s="48"/>
      <c r="AF35" s="48"/>
      <c r="AG35" s="133"/>
      <c r="AH35" s="133"/>
      <c r="AI35" s="133"/>
      <c r="AJ35" s="133"/>
      <c r="AK35" s="133"/>
      <c r="AL35" s="133"/>
      <c r="AM35" s="3"/>
      <c r="AN35" s="3"/>
    </row>
    <row r="36" spans="1:40" ht="15.75" customHeight="1" x14ac:dyDescent="0.2">
      <c r="A36" s="145" t="s">
        <v>256</v>
      </c>
      <c r="B36" s="145"/>
      <c r="C36" s="147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9"/>
      <c r="V36" s="49"/>
      <c r="W36" s="49"/>
      <c r="X36" s="49"/>
      <c r="Y36" s="49"/>
      <c r="Z36" s="48"/>
      <c r="AA36" s="48"/>
      <c r="AB36" s="48"/>
      <c r="AC36" s="48"/>
      <c r="AD36" s="48"/>
      <c r="AE36" s="48"/>
      <c r="AF36" s="48"/>
      <c r="AG36" s="133"/>
      <c r="AH36" s="133"/>
      <c r="AI36" s="133"/>
      <c r="AJ36" s="133"/>
      <c r="AK36" s="133"/>
      <c r="AL36" s="133"/>
      <c r="AM36" s="3"/>
      <c r="AN36" s="3"/>
    </row>
    <row r="37" spans="1:40" ht="15.75" x14ac:dyDescent="0.2">
      <c r="A37" s="50"/>
      <c r="B37" s="145"/>
      <c r="C37" s="1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  <c r="V37" s="49"/>
      <c r="W37" s="49"/>
      <c r="X37" s="49"/>
      <c r="Y37" s="49"/>
      <c r="Z37" s="48"/>
      <c r="AA37" s="48"/>
      <c r="AB37" s="48"/>
      <c r="AC37" s="48"/>
      <c r="AD37" s="48"/>
      <c r="AE37" s="48"/>
      <c r="AF37" s="48"/>
      <c r="AG37" s="133"/>
      <c r="AH37" s="133"/>
      <c r="AI37" s="133"/>
      <c r="AJ37" s="133"/>
      <c r="AK37" s="133"/>
      <c r="AL37" s="133"/>
      <c r="AM37" s="3"/>
      <c r="AN37" s="3"/>
    </row>
    <row r="38" spans="1:40" ht="15.75" x14ac:dyDescent="0.2">
      <c r="A38" s="149"/>
      <c r="B38" s="145"/>
      <c r="C38" s="1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8"/>
      <c r="AA38" s="48"/>
      <c r="AB38" s="48"/>
      <c r="AC38" s="48"/>
      <c r="AD38" s="48"/>
      <c r="AE38" s="48"/>
      <c r="AF38" s="48"/>
      <c r="AG38" s="133"/>
      <c r="AH38" s="133"/>
      <c r="AI38" s="133"/>
      <c r="AJ38" s="133"/>
      <c r="AK38" s="133"/>
      <c r="AL38" s="133"/>
      <c r="AM38" s="3"/>
      <c r="AN38" s="3"/>
    </row>
    <row r="39" spans="1:40" ht="47.25" x14ac:dyDescent="0.2">
      <c r="A39" s="243" t="s">
        <v>264</v>
      </c>
      <c r="B39" s="231"/>
      <c r="C39" s="1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49"/>
      <c r="Y39" s="49"/>
      <c r="Z39" s="48"/>
      <c r="AA39" s="48"/>
      <c r="AB39" s="48"/>
      <c r="AC39" s="48"/>
      <c r="AD39" s="48"/>
      <c r="AE39" s="48"/>
      <c r="AF39" s="48"/>
      <c r="AG39" s="133"/>
      <c r="AH39" s="133"/>
      <c r="AI39" s="133"/>
      <c r="AJ39" s="133"/>
      <c r="AK39" s="133"/>
      <c r="AL39" s="133"/>
      <c r="AM39" s="3"/>
      <c r="AN39" s="3"/>
    </row>
    <row r="40" spans="1:40" ht="15.75" customHeight="1" x14ac:dyDescent="0.2">
      <c r="A40" s="145" t="s">
        <v>256</v>
      </c>
      <c r="B40" s="145"/>
      <c r="C40" s="1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9"/>
      <c r="V40" s="49"/>
      <c r="W40" s="49"/>
      <c r="X40" s="49"/>
      <c r="Y40" s="49"/>
      <c r="Z40" s="48"/>
      <c r="AA40" s="48"/>
      <c r="AB40" s="48"/>
      <c r="AC40" s="48"/>
      <c r="AD40" s="48"/>
      <c r="AE40" s="48"/>
      <c r="AF40" s="48"/>
      <c r="AG40" s="133"/>
      <c r="AH40" s="133"/>
      <c r="AI40" s="133"/>
      <c r="AJ40" s="133"/>
      <c r="AK40" s="133"/>
      <c r="AL40" s="133"/>
      <c r="AM40" s="3"/>
      <c r="AN40" s="3"/>
    </row>
    <row r="41" spans="1:40" ht="15.75" x14ac:dyDescent="0.2">
      <c r="A41" s="50"/>
      <c r="B41" s="145"/>
      <c r="C41" s="1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8"/>
      <c r="AA41" s="48"/>
      <c r="AB41" s="48"/>
      <c r="AC41" s="48"/>
      <c r="AD41" s="48"/>
      <c r="AE41" s="48"/>
      <c r="AF41" s="48"/>
      <c r="AG41" s="133"/>
      <c r="AH41" s="133"/>
      <c r="AI41" s="133"/>
      <c r="AJ41" s="133"/>
      <c r="AK41" s="133"/>
      <c r="AL41" s="133"/>
      <c r="AM41" s="3"/>
      <c r="AN41" s="3"/>
    </row>
    <row r="42" spans="1:40" ht="15.75" x14ac:dyDescent="0.2">
      <c r="A42" s="149"/>
      <c r="B42" s="145"/>
      <c r="C42" s="1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  <c r="V42" s="49"/>
      <c r="W42" s="49"/>
      <c r="X42" s="49"/>
      <c r="Y42" s="49"/>
      <c r="Z42" s="48"/>
      <c r="AA42" s="48"/>
      <c r="AB42" s="48"/>
      <c r="AC42" s="48"/>
      <c r="AD42" s="48"/>
      <c r="AE42" s="48"/>
      <c r="AF42" s="48"/>
      <c r="AG42" s="133"/>
      <c r="AH42" s="133"/>
      <c r="AI42" s="133"/>
      <c r="AJ42" s="133"/>
      <c r="AK42" s="133"/>
      <c r="AL42" s="133"/>
      <c r="AM42" s="3"/>
      <c r="AN42" s="3"/>
    </row>
    <row r="43" spans="1:40" ht="37.5" x14ac:dyDescent="0.2">
      <c r="A43" s="247" t="s">
        <v>265</v>
      </c>
      <c r="B43" s="231"/>
      <c r="C43" s="1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133"/>
      <c r="AH43" s="133"/>
      <c r="AI43" s="133"/>
      <c r="AJ43" s="133"/>
      <c r="AK43" s="133"/>
      <c r="AL43" s="133"/>
      <c r="AM43" s="3"/>
      <c r="AN43" s="3"/>
    </row>
    <row r="44" spans="1:40" ht="15.75" customHeight="1" x14ac:dyDescent="0.2">
      <c r="A44" s="145" t="s">
        <v>35</v>
      </c>
      <c r="B44" s="145"/>
      <c r="C44" s="1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8"/>
      <c r="AA44" s="48"/>
      <c r="AB44" s="48"/>
      <c r="AC44" s="48"/>
      <c r="AD44" s="48"/>
      <c r="AE44" s="48"/>
      <c r="AF44" s="48"/>
      <c r="AG44" s="133"/>
      <c r="AH44" s="133"/>
      <c r="AI44" s="133"/>
      <c r="AJ44" s="133"/>
      <c r="AK44" s="133"/>
      <c r="AL44" s="133"/>
      <c r="AM44" s="3"/>
      <c r="AN44" s="3"/>
    </row>
    <row r="45" spans="1:40" ht="31.5" x14ac:dyDescent="0.2">
      <c r="A45" s="242" t="s">
        <v>266</v>
      </c>
      <c r="B45" s="145"/>
      <c r="C45" s="1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49"/>
      <c r="Y45" s="49"/>
      <c r="Z45" s="48"/>
      <c r="AA45" s="48"/>
      <c r="AB45" s="48"/>
      <c r="AC45" s="48"/>
      <c r="AD45" s="48"/>
      <c r="AE45" s="48"/>
      <c r="AF45" s="48"/>
      <c r="AG45" s="133"/>
      <c r="AH45" s="133"/>
      <c r="AI45" s="133"/>
      <c r="AJ45" s="133"/>
      <c r="AK45" s="133"/>
      <c r="AL45" s="133"/>
      <c r="AM45" s="3"/>
      <c r="AN45" s="3"/>
    </row>
    <row r="46" spans="1:40" ht="15.75" x14ac:dyDescent="0.2">
      <c r="A46" s="145" t="s">
        <v>256</v>
      </c>
      <c r="B46" s="145"/>
      <c r="C46" s="1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8"/>
      <c r="AA46" s="48"/>
      <c r="AB46" s="48"/>
      <c r="AC46" s="48"/>
      <c r="AD46" s="48"/>
      <c r="AE46" s="48"/>
      <c r="AF46" s="48"/>
      <c r="AG46" s="133"/>
      <c r="AH46" s="133"/>
      <c r="AI46" s="133"/>
      <c r="AJ46" s="133"/>
      <c r="AK46" s="133"/>
      <c r="AL46" s="133"/>
      <c r="AM46" s="3"/>
      <c r="AN46" s="3"/>
    </row>
    <row r="47" spans="1:40" ht="22.5" customHeight="1" x14ac:dyDescent="0.2">
      <c r="A47" s="151"/>
      <c r="B47" s="231"/>
      <c r="C47" s="1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8"/>
      <c r="AA47" s="48"/>
      <c r="AB47" s="48"/>
      <c r="AC47" s="48"/>
      <c r="AD47" s="48"/>
      <c r="AE47" s="48"/>
      <c r="AF47" s="48"/>
      <c r="AG47" s="133"/>
      <c r="AH47" s="133"/>
      <c r="AI47" s="133"/>
      <c r="AJ47" s="133"/>
      <c r="AK47" s="133"/>
      <c r="AL47" s="133"/>
      <c r="AM47" s="3"/>
      <c r="AN47" s="3"/>
    </row>
    <row r="48" spans="1:40" ht="15.75" customHeight="1" x14ac:dyDescent="0.2">
      <c r="A48" s="186"/>
      <c r="B48" s="145"/>
      <c r="C48" s="1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9"/>
      <c r="W48" s="49"/>
      <c r="X48" s="49"/>
      <c r="Y48" s="49"/>
      <c r="Z48" s="48"/>
      <c r="AA48" s="48"/>
      <c r="AB48" s="48"/>
      <c r="AC48" s="48"/>
      <c r="AD48" s="48"/>
      <c r="AE48" s="48"/>
      <c r="AF48" s="48"/>
      <c r="AG48" s="133"/>
      <c r="AH48" s="133"/>
      <c r="AI48" s="133"/>
      <c r="AJ48" s="133"/>
      <c r="AK48" s="133"/>
      <c r="AL48" s="133"/>
      <c r="AM48" s="3"/>
      <c r="AN48" s="3"/>
    </row>
    <row r="49" spans="1:40" ht="15.75" x14ac:dyDescent="0.2">
      <c r="A49" s="242" t="s">
        <v>267</v>
      </c>
      <c r="B49" s="145"/>
      <c r="C49" s="1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49"/>
      <c r="Z49" s="48"/>
      <c r="AA49" s="48"/>
      <c r="AB49" s="48"/>
      <c r="AC49" s="48"/>
      <c r="AD49" s="48"/>
      <c r="AE49" s="48"/>
      <c r="AF49" s="48"/>
      <c r="AG49" s="133"/>
      <c r="AH49" s="133"/>
      <c r="AI49" s="133"/>
      <c r="AJ49" s="133"/>
      <c r="AK49" s="133"/>
      <c r="AL49" s="133"/>
      <c r="AM49" s="3"/>
      <c r="AN49" s="3"/>
    </row>
    <row r="50" spans="1:40" ht="15.75" x14ac:dyDescent="0.2">
      <c r="A50" s="145" t="s">
        <v>256</v>
      </c>
      <c r="B50" s="145"/>
      <c r="C50" s="14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49"/>
      <c r="Z50" s="48"/>
      <c r="AA50" s="48"/>
      <c r="AB50" s="48"/>
      <c r="AC50" s="48"/>
      <c r="AD50" s="48"/>
      <c r="AE50" s="48"/>
      <c r="AF50" s="48"/>
      <c r="AG50" s="133"/>
      <c r="AH50" s="133"/>
      <c r="AI50" s="133"/>
      <c r="AJ50" s="133"/>
      <c r="AK50" s="133"/>
      <c r="AL50" s="133"/>
      <c r="AM50" s="3"/>
      <c r="AN50" s="3"/>
    </row>
    <row r="51" spans="1:40" ht="14.25" customHeight="1" x14ac:dyDescent="0.2">
      <c r="A51" s="151"/>
      <c r="B51" s="231"/>
      <c r="C51" s="148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5"/>
      <c r="V51" s="145"/>
      <c r="W51" s="145"/>
      <c r="X51" s="145"/>
      <c r="Y51" s="145"/>
      <c r="Z51" s="144"/>
      <c r="AA51" s="144"/>
      <c r="AB51" s="144"/>
      <c r="AC51" s="144"/>
      <c r="AD51" s="144"/>
      <c r="AE51" s="144"/>
      <c r="AF51" s="144"/>
      <c r="AG51" s="134"/>
      <c r="AH51" s="134"/>
      <c r="AI51" s="134"/>
      <c r="AJ51" s="134"/>
      <c r="AK51" s="134"/>
      <c r="AL51" s="134"/>
      <c r="AM51" s="4"/>
      <c r="AN51" s="4"/>
    </row>
    <row r="52" spans="1:40" ht="15.75" customHeight="1" x14ac:dyDescent="0.2">
      <c r="A52" s="186"/>
      <c r="B52" s="145"/>
      <c r="C52" s="1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9"/>
      <c r="X52" s="49"/>
      <c r="Y52" s="49"/>
      <c r="Z52" s="48"/>
      <c r="AA52" s="48"/>
      <c r="AB52" s="48"/>
      <c r="AC52" s="48"/>
      <c r="AD52" s="48"/>
      <c r="AE52" s="48"/>
      <c r="AF52" s="48"/>
      <c r="AG52" s="134"/>
      <c r="AH52" s="134"/>
      <c r="AI52" s="134"/>
      <c r="AJ52" s="134"/>
      <c r="AK52" s="134"/>
      <c r="AL52" s="134"/>
      <c r="AM52" s="4"/>
      <c r="AN52" s="4"/>
    </row>
    <row r="53" spans="1:40" ht="31.5" x14ac:dyDescent="0.2">
      <c r="A53" s="242" t="s">
        <v>268</v>
      </c>
      <c r="B53" s="145"/>
      <c r="C53" s="1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8"/>
      <c r="AA53" s="48"/>
      <c r="AB53" s="48"/>
      <c r="AC53" s="48"/>
      <c r="AD53" s="48"/>
      <c r="AE53" s="48"/>
      <c r="AF53" s="48"/>
      <c r="AG53" s="134"/>
      <c r="AH53" s="134"/>
      <c r="AI53" s="134"/>
      <c r="AJ53" s="134"/>
      <c r="AK53" s="134"/>
      <c r="AL53" s="134"/>
      <c r="AM53" s="4"/>
      <c r="AN53" s="4"/>
    </row>
    <row r="54" spans="1:40" ht="15.75" x14ac:dyDescent="0.2">
      <c r="A54" s="145" t="s">
        <v>256</v>
      </c>
      <c r="B54" s="145"/>
      <c r="C54" s="1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9"/>
      <c r="W54" s="49"/>
      <c r="X54" s="49"/>
      <c r="Y54" s="49"/>
      <c r="Z54" s="48"/>
      <c r="AA54" s="48"/>
      <c r="AB54" s="48"/>
      <c r="AC54" s="48"/>
      <c r="AD54" s="48"/>
      <c r="AE54" s="48"/>
      <c r="AF54" s="48"/>
      <c r="AG54" s="133"/>
      <c r="AH54" s="133"/>
      <c r="AI54" s="133"/>
      <c r="AJ54" s="133"/>
      <c r="AK54" s="133"/>
      <c r="AL54" s="133"/>
      <c r="AM54" s="3"/>
      <c r="AN54" s="3"/>
    </row>
    <row r="55" spans="1:40" ht="14.25" customHeight="1" x14ac:dyDescent="0.2">
      <c r="A55" s="151"/>
      <c r="B55" s="231"/>
      <c r="C55" s="1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9"/>
      <c r="W55" s="49"/>
      <c r="X55" s="49"/>
      <c r="Y55" s="49"/>
      <c r="Z55" s="48"/>
      <c r="AA55" s="48"/>
      <c r="AB55" s="48"/>
      <c r="AC55" s="48"/>
      <c r="AD55" s="48"/>
      <c r="AE55" s="48"/>
      <c r="AF55" s="48"/>
      <c r="AG55" s="133"/>
      <c r="AH55" s="133"/>
      <c r="AI55" s="133"/>
      <c r="AJ55" s="133"/>
      <c r="AK55" s="133"/>
      <c r="AL55" s="133"/>
      <c r="AM55" s="3"/>
      <c r="AN55" s="3"/>
    </row>
    <row r="56" spans="1:40" ht="15.75" customHeight="1" x14ac:dyDescent="0.2">
      <c r="A56" s="186"/>
      <c r="B56" s="145"/>
      <c r="C56" s="1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/>
      <c r="Y56" s="49"/>
      <c r="Z56" s="48"/>
      <c r="AA56" s="48"/>
      <c r="AB56" s="48"/>
      <c r="AC56" s="48"/>
      <c r="AD56" s="48"/>
      <c r="AE56" s="48"/>
      <c r="AF56" s="48"/>
      <c r="AG56" s="133"/>
      <c r="AH56" s="133"/>
      <c r="AI56" s="133"/>
      <c r="AJ56" s="133"/>
      <c r="AK56" s="133"/>
      <c r="AL56" s="133"/>
      <c r="AM56" s="3"/>
      <c r="AN56" s="3"/>
    </row>
    <row r="57" spans="1:40" ht="15.75" x14ac:dyDescent="0.2">
      <c r="A57" s="242" t="s">
        <v>269</v>
      </c>
      <c r="B57" s="145"/>
      <c r="C57" s="1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49"/>
      <c r="W57" s="49"/>
      <c r="X57" s="49"/>
      <c r="Y57" s="49"/>
      <c r="Z57" s="48"/>
      <c r="AA57" s="48"/>
      <c r="AB57" s="48"/>
      <c r="AC57" s="48"/>
      <c r="AD57" s="48"/>
      <c r="AE57" s="48"/>
      <c r="AF57" s="48"/>
      <c r="AG57" s="133"/>
      <c r="AH57" s="133"/>
      <c r="AI57" s="133"/>
      <c r="AJ57" s="133"/>
      <c r="AK57" s="133"/>
      <c r="AL57" s="133"/>
      <c r="AM57" s="3"/>
      <c r="AN57" s="3"/>
    </row>
    <row r="58" spans="1:40" ht="15.75" x14ac:dyDescent="0.2">
      <c r="A58" s="145" t="s">
        <v>256</v>
      </c>
      <c r="B58" s="145"/>
      <c r="C58" s="1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9"/>
      <c r="W58" s="49"/>
      <c r="X58" s="49"/>
      <c r="Y58" s="49"/>
      <c r="Z58" s="48"/>
      <c r="AA58" s="48"/>
      <c r="AB58" s="48"/>
      <c r="AC58" s="48"/>
      <c r="AD58" s="48"/>
      <c r="AE58" s="48"/>
      <c r="AF58" s="48"/>
      <c r="AG58" s="133"/>
      <c r="AH58" s="133"/>
      <c r="AI58" s="133"/>
      <c r="AJ58" s="133"/>
      <c r="AK58" s="133"/>
      <c r="AL58" s="133"/>
      <c r="AM58" s="3"/>
      <c r="AN58" s="3"/>
    </row>
    <row r="59" spans="1:40" ht="24" customHeight="1" x14ac:dyDescent="0.2">
      <c r="A59" s="151"/>
      <c r="B59" s="231"/>
      <c r="C59" s="1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49"/>
      <c r="W59" s="49"/>
      <c r="X59" s="49"/>
      <c r="Y59" s="49"/>
      <c r="Z59" s="48"/>
      <c r="AA59" s="48"/>
      <c r="AB59" s="48"/>
      <c r="AC59" s="48"/>
      <c r="AD59" s="48"/>
      <c r="AE59" s="48"/>
      <c r="AF59" s="48"/>
      <c r="AG59" s="133"/>
      <c r="AH59" s="133"/>
      <c r="AI59" s="133"/>
      <c r="AJ59" s="133"/>
      <c r="AK59" s="133"/>
      <c r="AL59" s="133"/>
      <c r="AM59" s="3"/>
      <c r="AN59" s="3"/>
    </row>
    <row r="60" spans="1:40" ht="15.75" customHeight="1" x14ac:dyDescent="0.2">
      <c r="A60" s="186"/>
      <c r="B60" s="145"/>
      <c r="C60" s="1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49"/>
      <c r="W60" s="49"/>
      <c r="X60" s="49"/>
      <c r="Y60" s="49"/>
      <c r="Z60" s="48"/>
      <c r="AA60" s="48"/>
      <c r="AB60" s="48"/>
      <c r="AC60" s="48"/>
      <c r="AD60" s="48"/>
      <c r="AE60" s="48"/>
      <c r="AF60" s="48"/>
      <c r="AG60" s="133"/>
      <c r="AH60" s="133"/>
      <c r="AI60" s="133"/>
      <c r="AJ60" s="133"/>
      <c r="AK60" s="133"/>
      <c r="AL60" s="133"/>
      <c r="AM60" s="3"/>
      <c r="AN60" s="3"/>
    </row>
    <row r="61" spans="1:40" ht="47.25" x14ac:dyDescent="0.2">
      <c r="A61" s="242" t="s">
        <v>270</v>
      </c>
      <c r="B61" s="145"/>
      <c r="C61" s="1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49"/>
      <c r="W61" s="49"/>
      <c r="X61" s="49"/>
      <c r="Y61" s="49"/>
      <c r="Z61" s="48"/>
      <c r="AA61" s="48"/>
      <c r="AB61" s="48"/>
      <c r="AC61" s="48"/>
      <c r="AD61" s="48"/>
      <c r="AE61" s="48"/>
      <c r="AF61" s="48"/>
      <c r="AG61" s="133"/>
      <c r="AH61" s="133"/>
      <c r="AI61" s="133"/>
      <c r="AJ61" s="133"/>
      <c r="AK61" s="133"/>
      <c r="AL61" s="133"/>
      <c r="AM61" s="3"/>
      <c r="AN61" s="3"/>
    </row>
    <row r="62" spans="1:40" ht="15.75" x14ac:dyDescent="0.2">
      <c r="A62" s="145" t="s">
        <v>256</v>
      </c>
      <c r="B62" s="145"/>
      <c r="C62" s="1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49"/>
      <c r="Z62" s="48"/>
      <c r="AA62" s="48"/>
      <c r="AB62" s="48"/>
      <c r="AC62" s="48"/>
      <c r="AD62" s="48"/>
      <c r="AE62" s="48"/>
      <c r="AF62" s="48"/>
      <c r="AG62" s="133"/>
      <c r="AH62" s="133"/>
      <c r="AI62" s="133"/>
      <c r="AJ62" s="133"/>
      <c r="AK62" s="133"/>
      <c r="AL62" s="133"/>
      <c r="AM62" s="3"/>
      <c r="AN62" s="3"/>
    </row>
    <row r="63" spans="1:40" ht="15" customHeight="1" x14ac:dyDescent="0.2">
      <c r="A63" s="151"/>
      <c r="B63" s="231"/>
      <c r="C63" s="1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49"/>
      <c r="W63" s="49"/>
      <c r="X63" s="49"/>
      <c r="Y63" s="49"/>
      <c r="Z63" s="48"/>
      <c r="AA63" s="48"/>
      <c r="AB63" s="48"/>
      <c r="AC63" s="48"/>
      <c r="AD63" s="48"/>
      <c r="AE63" s="48"/>
      <c r="AF63" s="48"/>
      <c r="AG63" s="133"/>
      <c r="AH63" s="133"/>
      <c r="AI63" s="133"/>
      <c r="AJ63" s="133"/>
      <c r="AK63" s="133"/>
      <c r="AL63" s="133"/>
      <c r="AM63" s="3"/>
      <c r="AN63" s="3"/>
    </row>
    <row r="64" spans="1:40" ht="15.75" customHeight="1" x14ac:dyDescent="0.2">
      <c r="A64" s="186"/>
      <c r="B64" s="145"/>
      <c r="C64" s="1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9"/>
      <c r="V64" s="49"/>
      <c r="W64" s="49"/>
      <c r="X64" s="49"/>
      <c r="Y64" s="49"/>
      <c r="Z64" s="48"/>
      <c r="AA64" s="48"/>
      <c r="AB64" s="48"/>
      <c r="AC64" s="48"/>
      <c r="AD64" s="48"/>
      <c r="AE64" s="48"/>
      <c r="AF64" s="48"/>
      <c r="AG64" s="133"/>
      <c r="AH64" s="133"/>
      <c r="AI64" s="133"/>
      <c r="AJ64" s="133"/>
      <c r="AK64" s="133"/>
      <c r="AL64" s="133"/>
      <c r="AM64" s="3"/>
      <c r="AN64" s="3"/>
    </row>
    <row r="65" spans="1:40" ht="34.5" customHeight="1" x14ac:dyDescent="0.2">
      <c r="A65" s="242" t="s">
        <v>271</v>
      </c>
      <c r="B65" s="145"/>
      <c r="C65" s="1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9"/>
      <c r="V65" s="49"/>
      <c r="W65" s="49"/>
      <c r="X65" s="49"/>
      <c r="Y65" s="49"/>
      <c r="Z65" s="48"/>
      <c r="AA65" s="48"/>
      <c r="AB65" s="48"/>
      <c r="AC65" s="48"/>
      <c r="AD65" s="48"/>
      <c r="AE65" s="48"/>
      <c r="AF65" s="48"/>
      <c r="AG65" s="133"/>
      <c r="AH65" s="133"/>
      <c r="AI65" s="133"/>
      <c r="AJ65" s="133"/>
      <c r="AK65" s="133"/>
      <c r="AL65" s="133"/>
      <c r="AM65" s="3"/>
      <c r="AN65" s="3"/>
    </row>
    <row r="66" spans="1:40" ht="15.75" x14ac:dyDescent="0.2">
      <c r="A66" s="145" t="s">
        <v>256</v>
      </c>
      <c r="B66" s="145"/>
      <c r="C66" s="1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8"/>
      <c r="AA66" s="48"/>
      <c r="AB66" s="48"/>
      <c r="AC66" s="48"/>
      <c r="AD66" s="48"/>
      <c r="AE66" s="48"/>
      <c r="AF66" s="48"/>
      <c r="AG66" s="133"/>
      <c r="AH66" s="133"/>
      <c r="AI66" s="133"/>
      <c r="AJ66" s="133"/>
      <c r="AK66" s="133"/>
      <c r="AL66" s="133"/>
      <c r="AM66" s="3"/>
      <c r="AN66" s="3"/>
    </row>
    <row r="67" spans="1:40" ht="15.75" x14ac:dyDescent="0.2">
      <c r="A67" s="151"/>
      <c r="B67" s="231"/>
      <c r="C67" s="1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49"/>
      <c r="W67" s="49"/>
      <c r="X67" s="49"/>
      <c r="Y67" s="49"/>
      <c r="Z67" s="48"/>
      <c r="AA67" s="48"/>
      <c r="AB67" s="48"/>
      <c r="AC67" s="48"/>
      <c r="AD67" s="48"/>
      <c r="AE67" s="48"/>
      <c r="AF67" s="48"/>
      <c r="AG67" s="133"/>
      <c r="AH67" s="133"/>
      <c r="AI67" s="133"/>
      <c r="AJ67" s="133"/>
      <c r="AK67" s="133"/>
      <c r="AL67" s="133"/>
      <c r="AM67" s="3"/>
      <c r="AN67" s="3"/>
    </row>
    <row r="68" spans="1:40" ht="15.75" customHeight="1" x14ac:dyDescent="0.2">
      <c r="A68" s="186"/>
      <c r="B68" s="145"/>
      <c r="C68" s="1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9"/>
      <c r="V68" s="49"/>
      <c r="W68" s="49"/>
      <c r="X68" s="49"/>
      <c r="Y68" s="49"/>
      <c r="Z68" s="48"/>
      <c r="AA68" s="48"/>
      <c r="AB68" s="48"/>
      <c r="AC68" s="48"/>
      <c r="AD68" s="48"/>
      <c r="AE68" s="48"/>
      <c r="AF68" s="48"/>
      <c r="AG68" s="133"/>
      <c r="AH68" s="133"/>
      <c r="AI68" s="133"/>
      <c r="AJ68" s="133"/>
      <c r="AK68" s="133"/>
      <c r="AL68" s="133"/>
      <c r="AM68" s="3"/>
      <c r="AN68" s="3"/>
    </row>
    <row r="69" spans="1:40" ht="63" x14ac:dyDescent="0.2">
      <c r="A69" s="242" t="s">
        <v>272</v>
      </c>
      <c r="B69" s="145"/>
      <c r="C69" s="1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49"/>
      <c r="W69" s="49"/>
      <c r="X69" s="49"/>
      <c r="Y69" s="49"/>
      <c r="Z69" s="48"/>
      <c r="AA69" s="48"/>
      <c r="AB69" s="48"/>
      <c r="AC69" s="48"/>
      <c r="AD69" s="48"/>
      <c r="AE69" s="48"/>
      <c r="AF69" s="48"/>
      <c r="AG69" s="133"/>
      <c r="AH69" s="133"/>
      <c r="AI69" s="133"/>
      <c r="AJ69" s="133"/>
      <c r="AK69" s="133"/>
      <c r="AL69" s="133"/>
      <c r="AM69" s="3"/>
      <c r="AN69" s="3"/>
    </row>
    <row r="70" spans="1:40" ht="15.75" x14ac:dyDescent="0.2">
      <c r="A70" s="145" t="s">
        <v>256</v>
      </c>
      <c r="B70" s="145"/>
      <c r="C70" s="1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  <c r="V70" s="49"/>
      <c r="W70" s="49"/>
      <c r="X70" s="49"/>
      <c r="Y70" s="49"/>
      <c r="Z70" s="48"/>
      <c r="AA70" s="48"/>
      <c r="AB70" s="48"/>
      <c r="AC70" s="48"/>
      <c r="AD70" s="48"/>
      <c r="AE70" s="48"/>
      <c r="AF70" s="48"/>
      <c r="AG70" s="133"/>
      <c r="AH70" s="133"/>
      <c r="AI70" s="133"/>
      <c r="AJ70" s="133"/>
      <c r="AK70" s="133"/>
      <c r="AL70" s="133"/>
      <c r="AM70" s="3"/>
      <c r="AN70" s="3"/>
    </row>
    <row r="71" spans="1:40" ht="15.75" x14ac:dyDescent="0.2">
      <c r="A71" s="152"/>
      <c r="B71" s="230"/>
      <c r="C71" s="147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49"/>
      <c r="W71" s="49"/>
      <c r="X71" s="49"/>
      <c r="Y71" s="49"/>
      <c r="Z71" s="48"/>
      <c r="AA71" s="48"/>
      <c r="AB71" s="48"/>
      <c r="AC71" s="48"/>
      <c r="AD71" s="48"/>
      <c r="AE71" s="48"/>
      <c r="AF71" s="48"/>
      <c r="AG71" s="133"/>
      <c r="AH71" s="133"/>
      <c r="AI71" s="133"/>
      <c r="AJ71" s="133"/>
      <c r="AK71" s="133"/>
      <c r="AL71" s="133"/>
      <c r="AM71" s="3"/>
      <c r="AN71" s="3"/>
    </row>
    <row r="72" spans="1:40" ht="15.75" customHeight="1" x14ac:dyDescent="0.2">
      <c r="A72" s="153"/>
      <c r="B72" s="233"/>
      <c r="C72" s="1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49"/>
      <c r="W72" s="49"/>
      <c r="X72" s="49"/>
      <c r="Y72" s="49"/>
      <c r="Z72" s="48"/>
      <c r="AA72" s="48"/>
      <c r="AB72" s="48"/>
      <c r="AC72" s="48"/>
      <c r="AD72" s="48"/>
      <c r="AE72" s="48"/>
      <c r="AF72" s="48"/>
      <c r="AG72" s="133"/>
      <c r="AH72" s="133"/>
      <c r="AI72" s="133"/>
      <c r="AJ72" s="133"/>
      <c r="AK72" s="133"/>
      <c r="AL72" s="133"/>
      <c r="AM72" s="3"/>
      <c r="AN72" s="3"/>
    </row>
    <row r="73" spans="1:40" ht="31.5" x14ac:dyDescent="0.2">
      <c r="A73" s="242" t="s">
        <v>78</v>
      </c>
      <c r="B73" s="145"/>
      <c r="C73" s="147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49"/>
      <c r="W73" s="49"/>
      <c r="X73" s="49"/>
      <c r="Y73" s="49"/>
      <c r="Z73" s="48"/>
      <c r="AA73" s="48"/>
      <c r="AB73" s="48"/>
      <c r="AC73" s="48"/>
      <c r="AD73" s="48"/>
      <c r="AE73" s="48"/>
      <c r="AF73" s="48"/>
      <c r="AG73" s="133"/>
      <c r="AH73" s="133"/>
      <c r="AI73" s="133"/>
      <c r="AJ73" s="133"/>
      <c r="AK73" s="133"/>
      <c r="AL73" s="133"/>
      <c r="AM73" s="3"/>
      <c r="AN73" s="3"/>
    </row>
    <row r="74" spans="1:40" ht="15.75" x14ac:dyDescent="0.2">
      <c r="A74" s="145" t="s">
        <v>256</v>
      </c>
      <c r="B74" s="145"/>
      <c r="C74" s="1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9"/>
      <c r="V74" s="49"/>
      <c r="W74" s="49"/>
      <c r="X74" s="49"/>
      <c r="Y74" s="49"/>
      <c r="Z74" s="48"/>
      <c r="AA74" s="48"/>
      <c r="AB74" s="48"/>
      <c r="AC74" s="48"/>
      <c r="AD74" s="48"/>
      <c r="AE74" s="48"/>
      <c r="AF74" s="48"/>
      <c r="AG74" s="133"/>
      <c r="AH74" s="133"/>
      <c r="AI74" s="133"/>
      <c r="AJ74" s="133"/>
      <c r="AK74" s="133"/>
      <c r="AL74" s="133"/>
      <c r="AM74" s="3"/>
      <c r="AN74" s="3"/>
    </row>
    <row r="75" spans="1:40" ht="15.75" customHeight="1" x14ac:dyDescent="0.2">
      <c r="A75" s="152"/>
      <c r="B75" s="230"/>
      <c r="C75" s="14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48"/>
      <c r="AA75" s="48"/>
      <c r="AB75" s="48"/>
      <c r="AC75" s="48"/>
      <c r="AD75" s="48"/>
      <c r="AE75" s="48"/>
      <c r="AF75" s="48"/>
      <c r="AG75" s="133"/>
      <c r="AH75" s="133"/>
      <c r="AI75" s="133"/>
      <c r="AJ75" s="133"/>
      <c r="AK75" s="133"/>
      <c r="AL75" s="133"/>
      <c r="AM75" s="3"/>
      <c r="AN75" s="3"/>
    </row>
    <row r="76" spans="1:40" ht="15.75" customHeight="1" x14ac:dyDescent="0.2">
      <c r="A76" s="186"/>
      <c r="B76" s="145"/>
      <c r="C76" s="14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49"/>
      <c r="W76" s="49"/>
      <c r="X76" s="49"/>
      <c r="Y76" s="49"/>
      <c r="Z76" s="48"/>
      <c r="AA76" s="48"/>
      <c r="AB76" s="48"/>
      <c r="AC76" s="48"/>
      <c r="AD76" s="48"/>
      <c r="AE76" s="48"/>
      <c r="AF76" s="48"/>
      <c r="AG76" s="133"/>
      <c r="AH76" s="133"/>
      <c r="AI76" s="133"/>
      <c r="AJ76" s="133"/>
      <c r="AK76" s="133"/>
      <c r="AL76" s="133"/>
      <c r="AM76" s="3"/>
      <c r="AN76" s="3"/>
    </row>
    <row r="77" spans="1:40" ht="47.25" x14ac:dyDescent="0.2">
      <c r="A77" s="242" t="s">
        <v>273</v>
      </c>
      <c r="B77" s="145"/>
      <c r="C77" s="1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49"/>
      <c r="X77" s="49"/>
      <c r="Y77" s="49"/>
      <c r="Z77" s="48"/>
      <c r="AA77" s="48"/>
      <c r="AB77" s="48"/>
      <c r="AC77" s="48"/>
      <c r="AD77" s="48"/>
      <c r="AE77" s="48"/>
      <c r="AF77" s="48"/>
      <c r="AG77" s="133"/>
      <c r="AH77" s="133"/>
      <c r="AI77" s="133"/>
      <c r="AJ77" s="133"/>
      <c r="AK77" s="133"/>
      <c r="AL77" s="133"/>
      <c r="AM77" s="3"/>
      <c r="AN77" s="3"/>
    </row>
    <row r="78" spans="1:40" ht="15.75" x14ac:dyDescent="0.2">
      <c r="A78" s="145" t="s">
        <v>256</v>
      </c>
      <c r="B78" s="145"/>
      <c r="C78" s="1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  <c r="V78" s="49"/>
      <c r="W78" s="49"/>
      <c r="X78" s="49"/>
      <c r="Y78" s="49"/>
      <c r="Z78" s="48"/>
      <c r="AA78" s="48"/>
      <c r="AB78" s="48"/>
      <c r="AC78" s="48"/>
      <c r="AD78" s="48"/>
      <c r="AE78" s="48"/>
      <c r="AF78" s="48"/>
      <c r="AG78" s="133"/>
      <c r="AH78" s="133"/>
      <c r="AI78" s="133"/>
      <c r="AJ78" s="133"/>
      <c r="AK78" s="133"/>
      <c r="AL78" s="133"/>
      <c r="AM78" s="3"/>
      <c r="AN78" s="3"/>
    </row>
    <row r="79" spans="1:40" ht="15.75" customHeight="1" x14ac:dyDescent="0.2">
      <c r="A79" s="152"/>
      <c r="B79" s="230"/>
      <c r="C79" s="1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9"/>
      <c r="X79" s="49"/>
      <c r="Y79" s="49"/>
      <c r="Z79" s="48"/>
      <c r="AA79" s="48"/>
      <c r="AB79" s="48"/>
      <c r="AC79" s="48"/>
      <c r="AD79" s="48"/>
      <c r="AE79" s="48"/>
      <c r="AF79" s="48"/>
      <c r="AG79" s="133"/>
      <c r="AH79" s="133"/>
      <c r="AI79" s="133"/>
      <c r="AJ79" s="133"/>
      <c r="AK79" s="133"/>
      <c r="AL79" s="133"/>
      <c r="AM79" s="3"/>
      <c r="AN79" s="3"/>
    </row>
    <row r="80" spans="1:40" ht="15.75" customHeight="1" x14ac:dyDescent="0.2">
      <c r="A80" s="186"/>
      <c r="B80" s="145"/>
      <c r="C80" s="1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48"/>
      <c r="AF80" s="48"/>
      <c r="AG80" s="133"/>
      <c r="AH80" s="133"/>
      <c r="AI80" s="133"/>
      <c r="AJ80" s="133"/>
      <c r="AK80" s="133"/>
      <c r="AL80" s="133"/>
      <c r="AM80" s="3"/>
      <c r="AN80" s="3"/>
    </row>
    <row r="81" spans="1:40" ht="63" x14ac:dyDescent="0.2">
      <c r="A81" s="242" t="s">
        <v>274</v>
      </c>
      <c r="B81" s="145"/>
      <c r="C81" s="1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49"/>
      <c r="W81" s="49"/>
      <c r="X81" s="49"/>
      <c r="Y81" s="49"/>
      <c r="Z81" s="48"/>
      <c r="AA81" s="48"/>
      <c r="AB81" s="48"/>
      <c r="AC81" s="48"/>
      <c r="AD81" s="48"/>
      <c r="AE81" s="48"/>
      <c r="AF81" s="48"/>
      <c r="AG81" s="133"/>
      <c r="AH81" s="133"/>
      <c r="AI81" s="133"/>
      <c r="AJ81" s="133"/>
      <c r="AK81" s="133"/>
      <c r="AL81" s="133"/>
      <c r="AM81" s="3"/>
      <c r="AN81" s="3"/>
    </row>
    <row r="82" spans="1:40" ht="15.75" x14ac:dyDescent="0.2">
      <c r="A82" s="145" t="s">
        <v>256</v>
      </c>
      <c r="B82" s="145"/>
      <c r="C82" s="1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8"/>
      <c r="AA82" s="48"/>
      <c r="AB82" s="48"/>
      <c r="AC82" s="48"/>
      <c r="AD82" s="48"/>
      <c r="AE82" s="48"/>
      <c r="AF82" s="48"/>
      <c r="AG82" s="133"/>
      <c r="AH82" s="133"/>
      <c r="AI82" s="133"/>
      <c r="AJ82" s="133"/>
      <c r="AK82" s="133"/>
      <c r="AL82" s="133"/>
      <c r="AM82" s="3"/>
      <c r="AN82" s="3"/>
    </row>
    <row r="83" spans="1:40" ht="15.75" customHeight="1" x14ac:dyDescent="0.2">
      <c r="A83" s="152"/>
      <c r="B83" s="230"/>
      <c r="C83" s="1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133"/>
      <c r="AH83" s="133"/>
      <c r="AI83" s="133"/>
      <c r="AJ83" s="133"/>
      <c r="AK83" s="133"/>
      <c r="AL83" s="133"/>
      <c r="AM83" s="3"/>
      <c r="AN83" s="3"/>
    </row>
    <row r="84" spans="1:40" ht="15.75" customHeight="1" x14ac:dyDescent="0.2">
      <c r="A84" s="186"/>
      <c r="B84" s="145"/>
      <c r="C84" s="1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8"/>
      <c r="AA84" s="48"/>
      <c r="AB84" s="48"/>
      <c r="AC84" s="48"/>
      <c r="AD84" s="48"/>
      <c r="AE84" s="48"/>
      <c r="AF84" s="48"/>
      <c r="AG84" s="133"/>
      <c r="AH84" s="133"/>
      <c r="AI84" s="133"/>
      <c r="AJ84" s="133"/>
      <c r="AK84" s="133"/>
      <c r="AL84" s="133"/>
      <c r="AM84" s="3"/>
      <c r="AN84" s="3"/>
    </row>
    <row r="85" spans="1:40" ht="31.5" x14ac:dyDescent="0.2">
      <c r="A85" s="242" t="s">
        <v>9</v>
      </c>
      <c r="B85" s="145"/>
      <c r="C85" s="147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9"/>
      <c r="V85" s="49"/>
      <c r="W85" s="49"/>
      <c r="X85" s="49"/>
      <c r="Y85" s="49"/>
      <c r="Z85" s="48"/>
      <c r="AA85" s="48"/>
      <c r="AB85" s="48"/>
      <c r="AC85" s="48"/>
      <c r="AD85" s="48"/>
      <c r="AE85" s="48"/>
      <c r="AF85" s="48"/>
      <c r="AG85" s="133"/>
      <c r="AH85" s="133"/>
      <c r="AI85" s="133"/>
      <c r="AJ85" s="133"/>
      <c r="AK85" s="133"/>
      <c r="AL85" s="133"/>
      <c r="AM85" s="3"/>
      <c r="AN85" s="3"/>
    </row>
    <row r="86" spans="1:40" ht="15.75" x14ac:dyDescent="0.2">
      <c r="A86" s="145" t="s">
        <v>256</v>
      </c>
      <c r="B86" s="145"/>
      <c r="C86" s="1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8"/>
      <c r="AA86" s="48"/>
      <c r="AB86" s="48"/>
      <c r="AC86" s="48"/>
      <c r="AD86" s="48"/>
      <c r="AE86" s="48"/>
      <c r="AF86" s="48"/>
      <c r="AG86" s="133"/>
      <c r="AH86" s="133"/>
      <c r="AI86" s="133"/>
      <c r="AJ86" s="133"/>
      <c r="AK86" s="133"/>
      <c r="AL86" s="133"/>
      <c r="AM86" s="3"/>
      <c r="AN86" s="3"/>
    </row>
    <row r="87" spans="1:40" ht="49.5" customHeight="1" x14ac:dyDescent="0.2">
      <c r="A87" s="152"/>
      <c r="B87" s="230"/>
      <c r="C87" s="14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8"/>
      <c r="AA87" s="48"/>
      <c r="AB87" s="48"/>
      <c r="AC87" s="48"/>
      <c r="AD87" s="48"/>
      <c r="AE87" s="48"/>
      <c r="AF87" s="48"/>
      <c r="AG87" s="133"/>
      <c r="AH87" s="133"/>
      <c r="AI87" s="133"/>
      <c r="AJ87" s="133"/>
      <c r="AK87" s="133"/>
      <c r="AL87" s="133"/>
      <c r="AM87" s="3"/>
      <c r="AN87" s="3"/>
    </row>
    <row r="88" spans="1:40" ht="15.75" customHeight="1" x14ac:dyDescent="0.2">
      <c r="A88" s="186"/>
      <c r="B88" s="145"/>
      <c r="C88" s="14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9"/>
      <c r="V88" s="49"/>
      <c r="W88" s="49"/>
      <c r="X88" s="49"/>
      <c r="Y88" s="49"/>
      <c r="Z88" s="48"/>
      <c r="AA88" s="48"/>
      <c r="AB88" s="48"/>
      <c r="AC88" s="48"/>
      <c r="AD88" s="48"/>
      <c r="AE88" s="48"/>
      <c r="AF88" s="48"/>
      <c r="AG88" s="133"/>
      <c r="AH88" s="133"/>
      <c r="AI88" s="133"/>
      <c r="AJ88" s="133"/>
      <c r="AK88" s="133"/>
      <c r="AL88" s="133"/>
      <c r="AM88" s="3"/>
      <c r="AN88" s="3"/>
    </row>
    <row r="89" spans="1:40" ht="51" customHeight="1" x14ac:dyDescent="0.2">
      <c r="A89" s="242" t="s">
        <v>275</v>
      </c>
      <c r="B89" s="145"/>
      <c r="C89" s="1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49"/>
      <c r="W89" s="49"/>
      <c r="X89" s="49"/>
      <c r="Y89" s="49"/>
      <c r="Z89" s="48"/>
      <c r="AA89" s="48"/>
      <c r="AB89" s="48"/>
      <c r="AC89" s="48"/>
      <c r="AD89" s="48"/>
      <c r="AE89" s="48"/>
      <c r="AF89" s="48"/>
      <c r="AG89" s="133"/>
      <c r="AH89" s="133"/>
      <c r="AI89" s="133"/>
      <c r="AJ89" s="133"/>
      <c r="AK89" s="133"/>
      <c r="AL89" s="133"/>
      <c r="AM89" s="3"/>
      <c r="AN89" s="3"/>
    </row>
    <row r="90" spans="1:40" ht="15.75" x14ac:dyDescent="0.2">
      <c r="A90" s="145" t="s">
        <v>256</v>
      </c>
      <c r="B90" s="145"/>
      <c r="C90" s="14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133"/>
      <c r="AH90" s="133"/>
      <c r="AI90" s="133"/>
      <c r="AJ90" s="133"/>
      <c r="AK90" s="133"/>
      <c r="AL90" s="133"/>
      <c r="AM90" s="3"/>
      <c r="AN90" s="3"/>
    </row>
    <row r="91" spans="1:40" ht="12.75" customHeight="1" x14ac:dyDescent="0.2">
      <c r="A91" s="152"/>
      <c r="B91" s="230"/>
      <c r="C91" s="14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49"/>
      <c r="W91" s="49"/>
      <c r="X91" s="49"/>
      <c r="Y91" s="49"/>
      <c r="Z91" s="48"/>
      <c r="AA91" s="48"/>
      <c r="AB91" s="48"/>
      <c r="AC91" s="48"/>
      <c r="AD91" s="48"/>
      <c r="AE91" s="48"/>
      <c r="AF91" s="48"/>
      <c r="AG91" s="133"/>
      <c r="AH91" s="133"/>
      <c r="AI91" s="133"/>
      <c r="AJ91" s="133"/>
      <c r="AK91" s="133"/>
      <c r="AL91" s="133"/>
      <c r="AM91" s="3"/>
      <c r="AN91" s="3"/>
    </row>
    <row r="92" spans="1:40" ht="12.75" customHeight="1" x14ac:dyDescent="0.2">
      <c r="A92" s="186"/>
      <c r="B92" s="145"/>
      <c r="C92" s="14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49"/>
      <c r="W92" s="49"/>
      <c r="X92" s="49"/>
      <c r="Y92" s="49"/>
      <c r="Z92" s="48"/>
      <c r="AA92" s="48"/>
      <c r="AB92" s="48"/>
      <c r="AC92" s="48"/>
      <c r="AD92" s="48"/>
      <c r="AE92" s="48"/>
      <c r="AF92" s="48"/>
      <c r="AG92" s="133"/>
      <c r="AH92" s="133"/>
      <c r="AI92" s="133"/>
      <c r="AJ92" s="133"/>
      <c r="AK92" s="133"/>
      <c r="AL92" s="133"/>
      <c r="AM92" s="3"/>
      <c r="AN92" s="3"/>
    </row>
    <row r="93" spans="1:40" ht="31.5" x14ac:dyDescent="0.2">
      <c r="A93" s="242" t="s">
        <v>276</v>
      </c>
      <c r="B93" s="145"/>
      <c r="C93" s="14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  <c r="V93" s="49"/>
      <c r="W93" s="49"/>
      <c r="X93" s="49"/>
      <c r="Y93" s="49"/>
      <c r="Z93" s="48"/>
      <c r="AA93" s="48"/>
      <c r="AB93" s="48"/>
      <c r="AC93" s="48"/>
      <c r="AD93" s="48"/>
      <c r="AE93" s="48"/>
      <c r="AF93" s="48"/>
      <c r="AG93" s="133"/>
      <c r="AH93" s="133"/>
      <c r="AI93" s="133"/>
      <c r="AJ93" s="133"/>
      <c r="AK93" s="133"/>
      <c r="AL93" s="133"/>
      <c r="AM93" s="3"/>
      <c r="AN93" s="3"/>
    </row>
    <row r="94" spans="1:40" ht="15.75" x14ac:dyDescent="0.2">
      <c r="A94" s="145" t="s">
        <v>256</v>
      </c>
      <c r="B94" s="145"/>
      <c r="C94" s="147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8"/>
      <c r="AA94" s="48"/>
      <c r="AB94" s="48"/>
      <c r="AC94" s="48"/>
      <c r="AD94" s="48"/>
      <c r="AE94" s="48"/>
      <c r="AF94" s="48"/>
      <c r="AG94" s="133"/>
      <c r="AH94" s="133"/>
      <c r="AI94" s="133"/>
      <c r="AJ94" s="133"/>
      <c r="AK94" s="133"/>
      <c r="AL94" s="133"/>
      <c r="AM94" s="3"/>
      <c r="AN94" s="3"/>
    </row>
    <row r="95" spans="1:40" ht="12.75" customHeight="1" x14ac:dyDescent="0.2">
      <c r="A95" s="152"/>
      <c r="B95" s="230"/>
      <c r="C95" s="1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  <c r="V95" s="49"/>
      <c r="W95" s="49"/>
      <c r="X95" s="49"/>
      <c r="Y95" s="49"/>
      <c r="Z95" s="48"/>
      <c r="AA95" s="48"/>
      <c r="AB95" s="48"/>
      <c r="AC95" s="48"/>
      <c r="AD95" s="48"/>
      <c r="AE95" s="48"/>
      <c r="AF95" s="48"/>
      <c r="AG95" s="133"/>
      <c r="AH95" s="133"/>
      <c r="AI95" s="133"/>
      <c r="AJ95" s="133"/>
      <c r="AK95" s="133"/>
      <c r="AL95" s="133"/>
      <c r="AM95" s="3"/>
      <c r="AN95" s="3"/>
    </row>
    <row r="96" spans="1:40" ht="12.75" customHeight="1" x14ac:dyDescent="0.2">
      <c r="A96" s="186"/>
      <c r="B96" s="145"/>
      <c r="C96" s="147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8"/>
      <c r="AA96" s="48"/>
      <c r="AB96" s="48"/>
      <c r="AC96" s="48"/>
      <c r="AD96" s="48"/>
      <c r="AE96" s="48"/>
      <c r="AF96" s="48"/>
      <c r="AG96" s="133"/>
      <c r="AH96" s="133"/>
      <c r="AI96" s="133"/>
      <c r="AJ96" s="133"/>
      <c r="AK96" s="133"/>
      <c r="AL96" s="133"/>
      <c r="AM96" s="3"/>
      <c r="AN96" s="3"/>
    </row>
    <row r="97" spans="1:40" ht="57" customHeight="1" x14ac:dyDescent="0.2">
      <c r="A97" s="242" t="s">
        <v>277</v>
      </c>
      <c r="B97" s="145"/>
      <c r="C97" s="1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9"/>
      <c r="V97" s="49"/>
      <c r="W97" s="49"/>
      <c r="X97" s="49"/>
      <c r="Y97" s="49"/>
      <c r="Z97" s="48"/>
      <c r="AA97" s="48"/>
      <c r="AB97" s="48"/>
      <c r="AC97" s="48"/>
      <c r="AD97" s="48"/>
      <c r="AE97" s="48"/>
      <c r="AF97" s="48"/>
      <c r="AG97" s="133"/>
      <c r="AH97" s="133"/>
      <c r="AI97" s="133"/>
      <c r="AJ97" s="133"/>
      <c r="AK97" s="133"/>
      <c r="AL97" s="133"/>
      <c r="AM97" s="3"/>
      <c r="AN97" s="3"/>
    </row>
    <row r="98" spans="1:40" ht="15.75" x14ac:dyDescent="0.2">
      <c r="A98" s="145" t="s">
        <v>256</v>
      </c>
      <c r="B98" s="230"/>
      <c r="C98" s="147"/>
      <c r="D98" s="147"/>
      <c r="E98" s="147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9"/>
      <c r="V98" s="49"/>
      <c r="W98" s="49"/>
      <c r="X98" s="49"/>
      <c r="Y98" s="49"/>
      <c r="Z98" s="48"/>
      <c r="AA98" s="48"/>
      <c r="AB98" s="48"/>
      <c r="AC98" s="48"/>
      <c r="AD98" s="48"/>
      <c r="AE98" s="48"/>
      <c r="AF98" s="48"/>
      <c r="AG98" s="133"/>
      <c r="AH98" s="133"/>
      <c r="AI98" s="133"/>
      <c r="AJ98" s="133"/>
      <c r="AK98" s="133"/>
      <c r="AL98" s="133"/>
      <c r="AM98" s="3"/>
      <c r="AN98" s="3"/>
    </row>
    <row r="99" spans="1:40" ht="15.75" x14ac:dyDescent="0.2">
      <c r="A99" s="186"/>
      <c r="B99" s="145"/>
      <c r="C99" s="147"/>
      <c r="D99" s="147"/>
      <c r="E99" s="147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9"/>
      <c r="X99" s="49"/>
      <c r="Y99" s="49"/>
      <c r="Z99" s="48"/>
      <c r="AA99" s="48"/>
      <c r="AB99" s="48"/>
      <c r="AC99" s="48"/>
      <c r="AD99" s="48"/>
      <c r="AE99" s="48"/>
      <c r="AF99" s="48"/>
      <c r="AG99" s="133"/>
      <c r="AH99" s="133"/>
      <c r="AI99" s="133"/>
      <c r="AJ99" s="133"/>
      <c r="AK99" s="133"/>
      <c r="AL99" s="133"/>
      <c r="AM99" s="3"/>
      <c r="AN99" s="3"/>
    </row>
    <row r="100" spans="1:40" ht="15.75" x14ac:dyDescent="0.2">
      <c r="A100" s="50"/>
      <c r="B100" s="145"/>
      <c r="C100" s="147"/>
      <c r="D100" s="147"/>
      <c r="E100" s="147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9"/>
      <c r="V100" s="49"/>
      <c r="W100" s="49"/>
      <c r="X100" s="49"/>
      <c r="Y100" s="49"/>
      <c r="Z100" s="48"/>
      <c r="AA100" s="48"/>
      <c r="AB100" s="48"/>
      <c r="AC100" s="48"/>
      <c r="AD100" s="48"/>
      <c r="AE100" s="48"/>
      <c r="AF100" s="48"/>
      <c r="AG100" s="133"/>
      <c r="AH100" s="133"/>
      <c r="AI100" s="133"/>
      <c r="AJ100" s="133"/>
      <c r="AK100" s="133"/>
      <c r="AL100" s="133"/>
      <c r="AM100" s="3"/>
      <c r="AN100" s="3"/>
    </row>
    <row r="101" spans="1:40" ht="47.25" x14ac:dyDescent="0.2">
      <c r="A101" s="242" t="s">
        <v>278</v>
      </c>
      <c r="B101" s="145"/>
      <c r="C101" s="147"/>
      <c r="D101" s="147"/>
      <c r="E101" s="147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9"/>
      <c r="V101" s="49"/>
      <c r="W101" s="49"/>
      <c r="X101" s="49"/>
      <c r="Y101" s="49"/>
      <c r="Z101" s="48"/>
      <c r="AA101" s="48"/>
      <c r="AB101" s="48"/>
      <c r="AC101" s="48"/>
      <c r="AD101" s="48"/>
      <c r="AE101" s="48"/>
      <c r="AF101" s="48"/>
      <c r="AG101" s="133"/>
      <c r="AH101" s="133"/>
      <c r="AI101" s="133"/>
      <c r="AJ101" s="133"/>
      <c r="AK101" s="133"/>
      <c r="AL101" s="133"/>
      <c r="AM101" s="3"/>
      <c r="AN101" s="3"/>
    </row>
    <row r="102" spans="1:40" ht="27" customHeight="1" x14ac:dyDescent="0.2">
      <c r="A102" s="145" t="s">
        <v>256</v>
      </c>
      <c r="B102" s="234"/>
      <c r="C102" s="146"/>
      <c r="D102" s="146"/>
      <c r="E102" s="146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8"/>
      <c r="AA102" s="48"/>
      <c r="AB102" s="48"/>
      <c r="AC102" s="48"/>
      <c r="AD102" s="48"/>
      <c r="AE102" s="48"/>
      <c r="AF102" s="48"/>
      <c r="AG102" s="133"/>
      <c r="AH102" s="133"/>
      <c r="AI102" s="133"/>
      <c r="AJ102" s="133"/>
      <c r="AK102" s="133"/>
      <c r="AL102" s="133"/>
      <c r="AM102" s="3"/>
      <c r="AN102" s="3"/>
    </row>
    <row r="103" spans="1:40" ht="21" customHeight="1" x14ac:dyDescent="0.2">
      <c r="A103" s="50"/>
      <c r="B103" s="235"/>
      <c r="C103" s="146"/>
      <c r="D103" s="146"/>
      <c r="E103" s="146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9"/>
      <c r="V103" s="49"/>
      <c r="W103" s="49"/>
      <c r="X103" s="49"/>
      <c r="Y103" s="49"/>
      <c r="Z103" s="48"/>
      <c r="AA103" s="48"/>
      <c r="AB103" s="48"/>
      <c r="AC103" s="48"/>
      <c r="AD103" s="48"/>
      <c r="AE103" s="48"/>
      <c r="AF103" s="48"/>
      <c r="AG103" s="133"/>
      <c r="AH103" s="133"/>
      <c r="AI103" s="133"/>
      <c r="AJ103" s="133"/>
      <c r="AK103" s="133"/>
      <c r="AL103" s="133"/>
      <c r="AM103" s="3"/>
      <c r="AN103" s="3"/>
    </row>
    <row r="104" spans="1:40" ht="15.75" x14ac:dyDescent="0.2">
      <c r="A104" s="154"/>
      <c r="B104" s="228"/>
      <c r="C104" s="146"/>
      <c r="D104" s="146"/>
      <c r="E104" s="146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9"/>
      <c r="V104" s="49"/>
      <c r="W104" s="49"/>
      <c r="X104" s="49"/>
      <c r="Y104" s="49"/>
      <c r="Z104" s="48"/>
      <c r="AA104" s="48"/>
      <c r="AB104" s="48"/>
      <c r="AC104" s="48"/>
      <c r="AD104" s="48"/>
      <c r="AE104" s="48"/>
      <c r="AF104" s="48"/>
      <c r="AG104" s="133"/>
      <c r="AH104" s="133"/>
      <c r="AI104" s="133"/>
      <c r="AJ104" s="133"/>
      <c r="AK104" s="133"/>
      <c r="AL104" s="133"/>
      <c r="AM104" s="3"/>
      <c r="AN104" s="3"/>
    </row>
    <row r="105" spans="1:40" ht="31.5" x14ac:dyDescent="0.2">
      <c r="A105" s="242" t="s">
        <v>279</v>
      </c>
      <c r="B105" s="145"/>
      <c r="C105" s="147"/>
      <c r="D105" s="147"/>
      <c r="E105" s="147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  <c r="V105" s="49"/>
      <c r="W105" s="49"/>
      <c r="X105" s="49"/>
      <c r="Y105" s="49"/>
      <c r="Z105" s="48"/>
      <c r="AA105" s="48"/>
      <c r="AB105" s="48"/>
      <c r="AC105" s="48"/>
      <c r="AD105" s="48"/>
      <c r="AE105" s="48"/>
      <c r="AF105" s="48"/>
      <c r="AG105" s="133"/>
      <c r="AH105" s="133"/>
      <c r="AI105" s="133"/>
      <c r="AJ105" s="133"/>
      <c r="AK105" s="133"/>
      <c r="AL105" s="133"/>
      <c r="AM105" s="28"/>
      <c r="AN105" s="28"/>
    </row>
    <row r="106" spans="1:40" s="237" customFormat="1" ht="21.75" customHeight="1" x14ac:dyDescent="0.2">
      <c r="A106" s="145" t="s">
        <v>256</v>
      </c>
      <c r="B106" s="234"/>
      <c r="C106" s="146"/>
      <c r="D106" s="146"/>
      <c r="E106" s="146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  <c r="V106" s="49"/>
      <c r="W106" s="49"/>
      <c r="X106" s="49"/>
      <c r="Y106" s="49"/>
      <c r="Z106" s="48"/>
      <c r="AA106" s="48"/>
      <c r="AB106" s="48"/>
      <c r="AC106" s="48"/>
      <c r="AD106" s="48"/>
      <c r="AE106" s="48"/>
      <c r="AF106" s="48"/>
      <c r="AG106" s="133"/>
      <c r="AH106" s="133"/>
      <c r="AI106" s="133"/>
      <c r="AJ106" s="133"/>
      <c r="AK106" s="133"/>
      <c r="AL106" s="133"/>
      <c r="AM106" s="28"/>
      <c r="AN106" s="28"/>
    </row>
    <row r="107" spans="1:40" ht="15.75" x14ac:dyDescent="0.2">
      <c r="A107" s="50"/>
      <c r="B107" s="235"/>
      <c r="C107" s="146"/>
      <c r="D107" s="146"/>
      <c r="E107" s="146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  <c r="V107" s="49"/>
      <c r="W107" s="49"/>
      <c r="X107" s="49"/>
      <c r="Y107" s="49"/>
      <c r="Z107" s="48"/>
      <c r="AA107" s="48"/>
      <c r="AB107" s="48"/>
      <c r="AC107" s="48"/>
      <c r="AD107" s="48"/>
      <c r="AE107" s="48"/>
      <c r="AF107" s="48"/>
      <c r="AG107" s="133"/>
      <c r="AH107" s="133"/>
      <c r="AI107" s="133"/>
      <c r="AJ107" s="133"/>
      <c r="AK107" s="133"/>
      <c r="AL107" s="133"/>
      <c r="AM107" s="3"/>
      <c r="AN107" s="3"/>
    </row>
    <row r="108" spans="1:40" ht="15.75" x14ac:dyDescent="0.2">
      <c r="A108" s="154"/>
      <c r="B108" s="228"/>
      <c r="C108" s="146"/>
      <c r="D108" s="146"/>
      <c r="E108" s="146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9"/>
      <c r="V108" s="49"/>
      <c r="W108" s="49"/>
      <c r="X108" s="49"/>
      <c r="Y108" s="49"/>
      <c r="Z108" s="48"/>
      <c r="AA108" s="48"/>
      <c r="AB108" s="48"/>
      <c r="AC108" s="48"/>
      <c r="AD108" s="48"/>
      <c r="AE108" s="48"/>
      <c r="AF108" s="48"/>
      <c r="AG108" s="133"/>
      <c r="AH108" s="133"/>
      <c r="AI108" s="133"/>
      <c r="AJ108" s="133"/>
      <c r="AK108" s="133"/>
      <c r="AL108" s="133"/>
      <c r="AM108" s="3"/>
      <c r="AN108" s="3"/>
    </row>
    <row r="109" spans="1:40" ht="63" x14ac:dyDescent="0.2">
      <c r="A109" s="242" t="s">
        <v>280</v>
      </c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3"/>
      <c r="AN109" s="3"/>
    </row>
    <row r="110" spans="1:40" ht="15.75" x14ac:dyDescent="0.2">
      <c r="A110" s="145" t="s">
        <v>256</v>
      </c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3"/>
      <c r="AN110" s="3"/>
    </row>
    <row r="111" spans="1:40" x14ac:dyDescent="0.2">
      <c r="A111" s="248"/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3"/>
      <c r="AN111" s="3"/>
    </row>
    <row r="112" spans="1:40" x14ac:dyDescent="0.2">
      <c r="A112" s="248"/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3"/>
      <c r="AN112" s="3"/>
    </row>
    <row r="113" spans="1:40" ht="47.25" x14ac:dyDescent="0.2">
      <c r="A113" s="242" t="s">
        <v>281</v>
      </c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3"/>
      <c r="AN113" s="3"/>
    </row>
    <row r="114" spans="1:40" ht="15.75" x14ac:dyDescent="0.2">
      <c r="A114" s="145" t="s">
        <v>256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3"/>
      <c r="AN114" s="3"/>
    </row>
    <row r="115" spans="1:40" x14ac:dyDescent="0.2">
      <c r="A115" s="248"/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3"/>
      <c r="AN115" s="3"/>
    </row>
    <row r="116" spans="1:40" x14ac:dyDescent="0.2">
      <c r="A116" s="248"/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3"/>
      <c r="AN116" s="3"/>
    </row>
    <row r="117" spans="1:40" ht="31.5" x14ac:dyDescent="0.2">
      <c r="A117" s="242" t="s">
        <v>282</v>
      </c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3"/>
      <c r="AN117" s="3"/>
    </row>
    <row r="118" spans="1:40" ht="17.25" customHeight="1" x14ac:dyDescent="0.2">
      <c r="A118" s="248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3"/>
      <c r="AN118" s="3"/>
    </row>
    <row r="119" spans="1:40" x14ac:dyDescent="0.2">
      <c r="A119" s="216"/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</row>
    <row r="120" spans="1:40" x14ac:dyDescent="0.2">
      <c r="A120" s="216"/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</row>
    <row r="121" spans="1:40" ht="31.5" x14ac:dyDescent="0.2">
      <c r="A121" s="242" t="s">
        <v>283</v>
      </c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</row>
    <row r="122" spans="1:40" x14ac:dyDescent="0.2">
      <c r="A122" s="216"/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</row>
    <row r="123" spans="1:40" x14ac:dyDescent="0.2">
      <c r="A123" s="216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</row>
    <row r="124" spans="1:40" x14ac:dyDescent="0.2">
      <c r="A124" s="216"/>
      <c r="B124" s="248"/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248"/>
    </row>
    <row r="125" spans="1:40" ht="93.75" x14ac:dyDescent="0.2">
      <c r="A125" s="247" t="s">
        <v>240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</row>
    <row r="126" spans="1:40" x14ac:dyDescent="0.2">
      <c r="A126" s="216" t="s">
        <v>256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</row>
    <row r="127" spans="1:40" x14ac:dyDescent="0.2">
      <c r="A127" s="216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</row>
    <row r="128" spans="1:40" x14ac:dyDescent="0.2">
      <c r="A128" s="216"/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</row>
    <row r="129" spans="1:38" ht="144" customHeight="1" x14ac:dyDescent="0.2">
      <c r="A129" s="247" t="s">
        <v>242</v>
      </c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</row>
    <row r="130" spans="1:38" x14ac:dyDescent="0.2">
      <c r="A130" s="216" t="s">
        <v>256</v>
      </c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</row>
    <row r="131" spans="1:38" x14ac:dyDescent="0.2">
      <c r="A131" s="216"/>
      <c r="B131" s="248"/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</row>
    <row r="132" spans="1:38" x14ac:dyDescent="0.2">
      <c r="A132" s="216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</row>
    <row r="133" spans="1:38" ht="18.75" x14ac:dyDescent="0.2">
      <c r="A133" s="247" t="s">
        <v>284</v>
      </c>
      <c r="B133" s="248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</row>
    <row r="134" spans="1:38" x14ac:dyDescent="0.2">
      <c r="A134" s="248" t="s">
        <v>256</v>
      </c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</row>
    <row r="135" spans="1:38" x14ac:dyDescent="0.2">
      <c r="A135" s="216"/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</row>
    <row r="136" spans="1:38" x14ac:dyDescent="0.2">
      <c r="A136" s="216"/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</row>
    <row r="137" spans="1:38" ht="93.75" x14ac:dyDescent="0.2">
      <c r="A137" s="247" t="s">
        <v>285</v>
      </c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</row>
    <row r="138" spans="1:38" x14ac:dyDescent="0.2">
      <c r="A138" s="248" t="s">
        <v>256</v>
      </c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</row>
    <row r="139" spans="1:38" x14ac:dyDescent="0.2">
      <c r="A139" s="216"/>
      <c r="B139" s="248"/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</row>
    <row r="140" spans="1:38" x14ac:dyDescent="0.2">
      <c r="A140" s="216"/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248"/>
      <c r="AA140" s="248"/>
      <c r="AB140" s="248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</row>
    <row r="141" spans="1:38" ht="37.5" x14ac:dyDescent="0.2">
      <c r="A141" s="247" t="s">
        <v>286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  <c r="AA141" s="248"/>
      <c r="AB141" s="248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</row>
    <row r="142" spans="1:38" x14ac:dyDescent="0.2">
      <c r="A142" s="248" t="s">
        <v>256</v>
      </c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248"/>
    </row>
    <row r="143" spans="1:38" x14ac:dyDescent="0.2">
      <c r="A143" s="216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</row>
    <row r="144" spans="1:38" x14ac:dyDescent="0.2">
      <c r="A144" s="216"/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248"/>
    </row>
    <row r="145" spans="1:38" ht="84" customHeight="1" x14ac:dyDescent="0.2">
      <c r="A145" s="247" t="s">
        <v>287</v>
      </c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</row>
    <row r="146" spans="1:38" x14ac:dyDescent="0.2">
      <c r="A146" s="248" t="s">
        <v>256</v>
      </c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</row>
    <row r="147" spans="1:38" x14ac:dyDescent="0.2">
      <c r="A147" s="216"/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</row>
    <row r="148" spans="1:38" x14ac:dyDescent="0.2">
      <c r="A148" s="216"/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</row>
    <row r="149" spans="1:38" ht="56.25" x14ac:dyDescent="0.2">
      <c r="A149" s="247" t="s">
        <v>288</v>
      </c>
      <c r="B149" s="248"/>
      <c r="C149" s="248"/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</row>
    <row r="150" spans="1:38" x14ac:dyDescent="0.2">
      <c r="A150" s="248" t="s">
        <v>256</v>
      </c>
      <c r="B150" s="248"/>
      <c r="C150" s="248"/>
      <c r="D150" s="248"/>
      <c r="E150" s="248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</row>
    <row r="151" spans="1:38" x14ac:dyDescent="0.2">
      <c r="A151" s="216"/>
      <c r="B151" s="248"/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</row>
    <row r="152" spans="1:38" x14ac:dyDescent="0.2">
      <c r="A152" s="216"/>
      <c r="B152" s="248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</row>
    <row r="153" spans="1:38" ht="18.75" x14ac:dyDescent="0.2">
      <c r="A153" s="247" t="s">
        <v>10</v>
      </c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</row>
    <row r="154" spans="1:38" x14ac:dyDescent="0.2">
      <c r="A154" s="248" t="s">
        <v>256</v>
      </c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</row>
    <row r="155" spans="1:38" x14ac:dyDescent="0.2">
      <c r="A155" s="216"/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</row>
    <row r="156" spans="1:38" x14ac:dyDescent="0.2">
      <c r="A156" s="216"/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</row>
    <row r="157" spans="1:38" ht="56.25" x14ac:dyDescent="0.2">
      <c r="A157" s="249" t="s">
        <v>289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</row>
    <row r="158" spans="1:38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</sheetData>
  <mergeCells count="36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4" max="37" man="1"/>
    <brk id="66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</sheetPr>
  <dimension ref="A1:AG337"/>
  <sheetViews>
    <sheetView view="pageBreakPreview" zoomScale="60" zoomScaleNormal="60" workbookViewId="0">
      <pane xSplit="9" ySplit="10" topLeftCell="J314" activePane="bottomRight" state="frozen"/>
      <selection pane="topRight" activeCell="J1" sqref="J1"/>
      <selection pane="bottomLeft" activeCell="A11" sqref="A11"/>
      <selection pane="bottomRight" activeCell="F317" sqref="F317"/>
    </sheetView>
  </sheetViews>
  <sheetFormatPr defaultRowHeight="12.75" x14ac:dyDescent="0.2"/>
  <cols>
    <col min="1" max="1" width="94.28515625" customWidth="1"/>
    <col min="2" max="2" width="24.28515625" style="70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9" customWidth="1"/>
    <col min="10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56"/>
      <c r="B1" s="59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347" t="s">
        <v>87</v>
      </c>
      <c r="O1" s="347"/>
      <c r="P1" s="347"/>
      <c r="Q1" s="347"/>
      <c r="R1" s="347"/>
      <c r="S1" s="347"/>
      <c r="T1" s="347"/>
      <c r="U1" s="348"/>
      <c r="V1" s="52"/>
      <c r="W1" s="52"/>
      <c r="X1" s="52"/>
      <c r="Y1" s="52"/>
      <c r="Z1" s="52"/>
      <c r="AA1" s="52"/>
      <c r="AB1" s="52"/>
    </row>
    <row r="2" spans="1:33" ht="82.5" customHeight="1" x14ac:dyDescent="0.2">
      <c r="A2" s="352" t="s">
        <v>93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279"/>
    </row>
    <row r="3" spans="1:33" ht="20.25" x14ac:dyDescent="0.2">
      <c r="A3" s="353" t="s">
        <v>36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280"/>
    </row>
    <row r="5" spans="1:33" ht="97.5" customHeight="1" x14ac:dyDescent="0.25">
      <c r="A5" s="354" t="s">
        <v>74</v>
      </c>
      <c r="B5" s="349" t="s">
        <v>95</v>
      </c>
      <c r="C5" s="350"/>
      <c r="D5" s="350"/>
      <c r="E5" s="350"/>
      <c r="F5" s="350"/>
      <c r="G5" s="350"/>
      <c r="H5" s="351"/>
      <c r="I5" s="355" t="s">
        <v>37</v>
      </c>
      <c r="J5" s="350" t="s">
        <v>226</v>
      </c>
      <c r="K5" s="350"/>
      <c r="L5" s="350"/>
      <c r="M5" s="350"/>
      <c r="N5" s="350"/>
      <c r="O5" s="351"/>
      <c r="P5" s="355" t="s">
        <v>227</v>
      </c>
      <c r="Q5" s="355"/>
      <c r="R5" s="355"/>
      <c r="S5" s="355"/>
      <c r="T5" s="355"/>
      <c r="U5" s="35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54"/>
      <c r="B6" s="262" t="s">
        <v>12</v>
      </c>
      <c r="C6" s="262" t="s">
        <v>225</v>
      </c>
      <c r="D6" s="262" t="s">
        <v>631</v>
      </c>
      <c r="E6" s="262" t="s">
        <v>613</v>
      </c>
      <c r="F6" s="262" t="s">
        <v>612</v>
      </c>
      <c r="G6" s="262" t="s">
        <v>622</v>
      </c>
      <c r="H6" s="262" t="s">
        <v>632</v>
      </c>
      <c r="I6" s="355"/>
      <c r="J6" s="281" t="str">
        <f t="shared" ref="J6:O6" si="0">C6</f>
        <v>2019 г.</v>
      </c>
      <c r="K6" s="281" t="str">
        <f t="shared" si="0"/>
        <v>2020г.</v>
      </c>
      <c r="L6" s="281" t="str">
        <f t="shared" si="0"/>
        <v>2021 г.</v>
      </c>
      <c r="M6" s="281" t="str">
        <f t="shared" si="0"/>
        <v>2022 г.</v>
      </c>
      <c r="N6" s="281" t="str">
        <f t="shared" si="0"/>
        <v>2023 г.</v>
      </c>
      <c r="O6" s="281" t="str">
        <f t="shared" si="0"/>
        <v>2024г.</v>
      </c>
      <c r="P6" s="281" t="str">
        <f t="shared" ref="P6:U6" si="1">C6</f>
        <v>2019 г.</v>
      </c>
      <c r="Q6" s="281" t="str">
        <f t="shared" si="1"/>
        <v>2020г.</v>
      </c>
      <c r="R6" s="281" t="str">
        <f t="shared" si="1"/>
        <v>2021 г.</v>
      </c>
      <c r="S6" s="281" t="str">
        <f t="shared" si="1"/>
        <v>2022 г.</v>
      </c>
      <c r="T6" s="281" t="str">
        <f t="shared" si="1"/>
        <v>2023 г.</v>
      </c>
      <c r="U6" s="281" t="str">
        <f t="shared" si="1"/>
        <v>2024г.</v>
      </c>
      <c r="V6" s="274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 x14ac:dyDescent="0.25">
      <c r="A7" s="263" t="s">
        <v>38</v>
      </c>
      <c r="B7" s="264">
        <v>1</v>
      </c>
      <c r="C7" s="264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  <c r="I7" s="264">
        <v>8</v>
      </c>
      <c r="J7" s="264">
        <v>9</v>
      </c>
      <c r="K7" s="264">
        <v>10</v>
      </c>
      <c r="L7" s="264">
        <v>11</v>
      </c>
      <c r="M7" s="264">
        <v>12</v>
      </c>
      <c r="N7" s="264">
        <v>13</v>
      </c>
      <c r="O7" s="264">
        <v>14</v>
      </c>
      <c r="P7" s="265" t="s">
        <v>614</v>
      </c>
      <c r="Q7" s="265" t="s">
        <v>615</v>
      </c>
      <c r="R7" s="265" t="s">
        <v>616</v>
      </c>
      <c r="S7" s="265" t="s">
        <v>617</v>
      </c>
      <c r="T7" s="265" t="s">
        <v>618</v>
      </c>
      <c r="U7" s="265" t="s">
        <v>619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31" t="s">
        <v>39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44" t="s">
        <v>588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6"/>
    </row>
    <row r="10" spans="1:33" ht="57" customHeight="1" x14ac:dyDescent="0.4">
      <c r="A10" s="6" t="s">
        <v>290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 x14ac:dyDescent="0.4">
      <c r="A11" s="13" t="s">
        <v>291</v>
      </c>
      <c r="B11" s="61" t="s">
        <v>50</v>
      </c>
      <c r="C11" s="10"/>
      <c r="D11" s="10"/>
      <c r="E11" s="10"/>
      <c r="F11" s="10"/>
      <c r="G11" s="10"/>
      <c r="H11" s="10"/>
      <c r="I11" s="72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 x14ac:dyDescent="0.4">
      <c r="A12" s="13" t="s">
        <v>292</v>
      </c>
      <c r="B12" s="61" t="s">
        <v>50</v>
      </c>
      <c r="C12" s="10"/>
      <c r="D12" s="10"/>
      <c r="E12" s="10"/>
      <c r="F12" s="10"/>
      <c r="G12" s="10"/>
      <c r="H12" s="10"/>
      <c r="I12" s="72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 x14ac:dyDescent="0.4">
      <c r="A13" s="13" t="s">
        <v>293</v>
      </c>
      <c r="B13" s="61" t="s">
        <v>50</v>
      </c>
      <c r="C13" s="10"/>
      <c r="D13" s="10"/>
      <c r="E13" s="10"/>
      <c r="F13" s="10"/>
      <c r="G13" s="10"/>
      <c r="H13" s="10"/>
      <c r="I13" s="72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 x14ac:dyDescent="0.4">
      <c r="A14" s="9" t="s">
        <v>294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 x14ac:dyDescent="0.4">
      <c r="A15" s="13" t="s">
        <v>295</v>
      </c>
      <c r="B15" s="14" t="s">
        <v>50</v>
      </c>
      <c r="C15" s="10"/>
      <c r="D15" s="10"/>
      <c r="E15" s="10"/>
      <c r="F15" s="10"/>
      <c r="G15" s="10"/>
      <c r="H15" s="10"/>
      <c r="I15" s="72">
        <v>5916.25</v>
      </c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  <c r="U15" s="33"/>
    </row>
    <row r="16" spans="1:33" ht="52.5" customHeight="1" x14ac:dyDescent="0.4">
      <c r="A16" s="13" t="s">
        <v>296</v>
      </c>
      <c r="B16" s="61" t="s">
        <v>41</v>
      </c>
      <c r="C16" s="10"/>
      <c r="D16" s="10"/>
      <c r="E16" s="10"/>
      <c r="F16" s="10"/>
      <c r="G16" s="10"/>
      <c r="H16" s="10"/>
      <c r="I16" s="72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 x14ac:dyDescent="0.4">
      <c r="A17" s="13" t="s">
        <v>297</v>
      </c>
      <c r="B17" s="61" t="s">
        <v>41</v>
      </c>
      <c r="C17" s="10"/>
      <c r="D17" s="10"/>
      <c r="E17" s="10"/>
      <c r="F17" s="10"/>
      <c r="G17" s="10"/>
      <c r="H17" s="10"/>
      <c r="I17" s="72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 x14ac:dyDescent="0.4">
      <c r="A18" s="9" t="s">
        <v>298</v>
      </c>
      <c r="B18" s="61" t="s">
        <v>50</v>
      </c>
      <c r="C18" s="10"/>
      <c r="D18" s="10"/>
      <c r="E18" s="10"/>
      <c r="F18" s="10"/>
      <c r="G18" s="10"/>
      <c r="H18" s="10"/>
      <c r="I18" s="72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 x14ac:dyDescent="0.4">
      <c r="A19" s="13" t="s">
        <v>299</v>
      </c>
      <c r="B19" s="61" t="s">
        <v>50</v>
      </c>
      <c r="C19" s="10"/>
      <c r="D19" s="10"/>
      <c r="E19" s="10"/>
      <c r="F19" s="10"/>
      <c r="G19" s="10"/>
      <c r="H19" s="10"/>
      <c r="I19" s="72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 x14ac:dyDescent="0.4">
      <c r="A20" s="9" t="s">
        <v>300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 x14ac:dyDescent="0.4">
      <c r="A21" s="13" t="s">
        <v>301</v>
      </c>
      <c r="B21" s="61" t="s">
        <v>50</v>
      </c>
      <c r="C21" s="10"/>
      <c r="D21" s="10"/>
      <c r="E21" s="10"/>
      <c r="F21" s="10"/>
      <c r="G21" s="10"/>
      <c r="H21" s="10"/>
      <c r="I21" s="72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 x14ac:dyDescent="0.4">
      <c r="A22" s="13" t="s">
        <v>302</v>
      </c>
      <c r="B22" s="61" t="s">
        <v>50</v>
      </c>
      <c r="C22" s="10"/>
      <c r="D22" s="10"/>
      <c r="E22" s="10"/>
      <c r="F22" s="10"/>
      <c r="G22" s="10"/>
      <c r="H22" s="10"/>
      <c r="I22" s="72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 x14ac:dyDescent="0.4">
      <c r="A23" s="13" t="s">
        <v>604</v>
      </c>
      <c r="B23" s="62" t="s">
        <v>606</v>
      </c>
      <c r="C23" s="16"/>
      <c r="D23" s="16"/>
      <c r="E23" s="16"/>
      <c r="F23" s="16"/>
      <c r="G23" s="16"/>
      <c r="H23" s="16"/>
      <c r="I23" s="73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 x14ac:dyDescent="0.4">
      <c r="A24" s="13" t="s">
        <v>605</v>
      </c>
      <c r="B24" s="62" t="s">
        <v>606</v>
      </c>
      <c r="C24" s="16"/>
      <c r="D24" s="16"/>
      <c r="E24" s="16"/>
      <c r="F24" s="16"/>
      <c r="G24" s="16"/>
      <c r="H24" s="16"/>
      <c r="I24" s="73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 x14ac:dyDescent="0.4">
      <c r="A25" s="261" t="s">
        <v>303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 x14ac:dyDescent="0.4">
      <c r="A26" s="15" t="s">
        <v>304</v>
      </c>
      <c r="B26" s="62" t="s">
        <v>50</v>
      </c>
      <c r="C26" s="16"/>
      <c r="D26" s="16"/>
      <c r="E26" s="16"/>
      <c r="F26" s="16"/>
      <c r="G26" s="16"/>
      <c r="H26" s="16"/>
      <c r="I26" s="73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 x14ac:dyDescent="0.4">
      <c r="A27" s="15" t="s">
        <v>305</v>
      </c>
      <c r="B27" s="62" t="s">
        <v>50</v>
      </c>
      <c r="C27" s="16"/>
      <c r="D27" s="16"/>
      <c r="E27" s="16"/>
      <c r="F27" s="16"/>
      <c r="G27" s="16"/>
      <c r="H27" s="16"/>
      <c r="I27" s="73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 x14ac:dyDescent="0.4">
      <c r="A28" s="15" t="s">
        <v>306</v>
      </c>
      <c r="B28" s="62" t="s">
        <v>50</v>
      </c>
      <c r="C28" s="16"/>
      <c r="D28" s="16"/>
      <c r="E28" s="16"/>
      <c r="F28" s="16"/>
      <c r="G28" s="16"/>
      <c r="H28" s="16"/>
      <c r="I28" s="73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 x14ac:dyDescent="0.4">
      <c r="A29" s="15" t="s">
        <v>307</v>
      </c>
      <c r="B29" s="62" t="s">
        <v>42</v>
      </c>
      <c r="C29" s="16"/>
      <c r="D29" s="16"/>
      <c r="E29" s="16"/>
      <c r="F29" s="16"/>
      <c r="G29" s="16"/>
      <c r="H29" s="16"/>
      <c r="I29" s="73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 x14ac:dyDescent="0.4">
      <c r="A30" s="15" t="s">
        <v>308</v>
      </c>
      <c r="B30" s="62" t="s">
        <v>42</v>
      </c>
      <c r="C30" s="16"/>
      <c r="D30" s="16"/>
      <c r="E30" s="16"/>
      <c r="F30" s="16"/>
      <c r="G30" s="16"/>
      <c r="H30" s="16"/>
      <c r="I30" s="73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 x14ac:dyDescent="0.4">
      <c r="A31" s="15" t="s">
        <v>309</v>
      </c>
      <c r="B31" s="62" t="s">
        <v>42</v>
      </c>
      <c r="C31" s="16"/>
      <c r="D31" s="16"/>
      <c r="E31" s="16"/>
      <c r="F31" s="16"/>
      <c r="G31" s="16"/>
      <c r="H31" s="16"/>
      <c r="I31" s="73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 x14ac:dyDescent="0.4">
      <c r="A32" s="15" t="s">
        <v>310</v>
      </c>
      <c r="B32" s="62" t="s">
        <v>42</v>
      </c>
      <c r="C32" s="16"/>
      <c r="D32" s="16"/>
      <c r="E32" s="16"/>
      <c r="F32" s="16"/>
      <c r="G32" s="16"/>
      <c r="H32" s="16"/>
      <c r="I32" s="73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 x14ac:dyDescent="0.4">
      <c r="A33" s="15" t="s">
        <v>311</v>
      </c>
      <c r="B33" s="62" t="s">
        <v>42</v>
      </c>
      <c r="C33" s="16"/>
      <c r="D33" s="16"/>
      <c r="E33" s="16"/>
      <c r="F33" s="16"/>
      <c r="G33" s="16"/>
      <c r="H33" s="16"/>
      <c r="I33" s="73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 x14ac:dyDescent="0.4">
      <c r="A34" s="15" t="s">
        <v>312</v>
      </c>
      <c r="B34" s="62" t="s">
        <v>42</v>
      </c>
      <c r="C34" s="16"/>
      <c r="D34" s="16"/>
      <c r="E34" s="16"/>
      <c r="F34" s="16"/>
      <c r="G34" s="16"/>
      <c r="H34" s="16"/>
      <c r="I34" s="73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 x14ac:dyDescent="0.4">
      <c r="A35" s="15" t="s">
        <v>313</v>
      </c>
      <c r="B35" s="62" t="s">
        <v>50</v>
      </c>
      <c r="C35" s="16"/>
      <c r="D35" s="16"/>
      <c r="E35" s="16"/>
      <c r="F35" s="16"/>
      <c r="G35" s="16"/>
      <c r="H35" s="16"/>
      <c r="I35" s="73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 x14ac:dyDescent="0.4">
      <c r="A36" s="15" t="s">
        <v>314</v>
      </c>
      <c r="B36" s="62" t="s">
        <v>43</v>
      </c>
      <c r="C36" s="16"/>
      <c r="D36" s="16"/>
      <c r="E36" s="16"/>
      <c r="F36" s="16"/>
      <c r="G36" s="16"/>
      <c r="H36" s="16"/>
      <c r="I36" s="73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 x14ac:dyDescent="0.4">
      <c r="A37" s="15" t="s">
        <v>315</v>
      </c>
      <c r="B37" s="62" t="s">
        <v>43</v>
      </c>
      <c r="C37" s="16"/>
      <c r="D37" s="16"/>
      <c r="E37" s="16"/>
      <c r="F37" s="16"/>
      <c r="G37" s="16"/>
      <c r="H37" s="16"/>
      <c r="I37" s="73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 x14ac:dyDescent="0.4">
      <c r="A38" s="37" t="s">
        <v>44</v>
      </c>
      <c r="B38" s="63" t="s">
        <v>73</v>
      </c>
      <c r="C38" s="19"/>
      <c r="D38" s="19"/>
      <c r="E38" s="19"/>
      <c r="F38" s="19"/>
      <c r="G38" s="19" t="s">
        <v>73</v>
      </c>
      <c r="H38" s="19"/>
      <c r="I38" s="74" t="s">
        <v>73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7" x14ac:dyDescent="0.2">
      <c r="A39" s="344" t="s">
        <v>589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6"/>
    </row>
    <row r="40" spans="1:21" ht="52.5" customHeight="1" x14ac:dyDescent="0.4">
      <c r="A40" s="257" t="s">
        <v>320</v>
      </c>
      <c r="B40" s="259"/>
      <c r="C40" s="258"/>
      <c r="D40" s="19"/>
      <c r="E40" s="19"/>
      <c r="F40" s="19"/>
      <c r="G40" s="19"/>
      <c r="H40" s="19"/>
      <c r="I40" s="255"/>
      <c r="J40" s="20"/>
      <c r="K40" s="20"/>
      <c r="L40" s="20"/>
      <c r="M40" s="20"/>
      <c r="N40" s="20"/>
      <c r="O40" s="20"/>
      <c r="P40" s="255"/>
      <c r="Q40" s="255"/>
      <c r="R40" s="255"/>
      <c r="S40" s="255"/>
      <c r="T40" s="282"/>
      <c r="U40" s="256"/>
    </row>
    <row r="41" spans="1:21" ht="78.75" x14ac:dyDescent="0.4">
      <c r="A41" s="254" t="s">
        <v>321</v>
      </c>
      <c r="B41" s="60" t="s">
        <v>43</v>
      </c>
      <c r="C41" s="7"/>
      <c r="D41" s="7"/>
      <c r="E41" s="7"/>
      <c r="F41" s="7"/>
      <c r="G41" s="7"/>
      <c r="H41" s="7"/>
      <c r="I41" s="71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 x14ac:dyDescent="0.4">
      <c r="A42" s="13" t="s">
        <v>322</v>
      </c>
      <c r="B42" s="61" t="s">
        <v>43</v>
      </c>
      <c r="C42" s="10"/>
      <c r="D42" s="10"/>
      <c r="E42" s="10"/>
      <c r="F42" s="10"/>
      <c r="G42" s="10"/>
      <c r="H42" s="10"/>
      <c r="I42" s="72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 x14ac:dyDescent="0.4">
      <c r="A43" s="13" t="s">
        <v>323</v>
      </c>
      <c r="B43" s="61" t="s">
        <v>43</v>
      </c>
      <c r="C43" s="10"/>
      <c r="D43" s="10"/>
      <c r="E43" s="10"/>
      <c r="F43" s="10"/>
      <c r="G43" s="10"/>
      <c r="H43" s="10"/>
      <c r="I43" s="72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 x14ac:dyDescent="0.4">
      <c r="A44" s="13" t="s">
        <v>324</v>
      </c>
      <c r="B44" s="61" t="s">
        <v>43</v>
      </c>
      <c r="C44" s="10"/>
      <c r="D44" s="10"/>
      <c r="E44" s="10"/>
      <c r="F44" s="10"/>
      <c r="G44" s="10"/>
      <c r="H44" s="10"/>
      <c r="I44" s="72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 x14ac:dyDescent="0.4">
      <c r="A45" s="13" t="s">
        <v>325</v>
      </c>
      <c r="B45" s="61" t="s">
        <v>43</v>
      </c>
      <c r="C45" s="10"/>
      <c r="D45" s="10"/>
      <c r="E45" s="10"/>
      <c r="F45" s="10"/>
      <c r="G45" s="10"/>
      <c r="H45" s="10"/>
      <c r="I45" s="72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 x14ac:dyDescent="0.4">
      <c r="A46" s="13" t="s">
        <v>326</v>
      </c>
      <c r="B46" s="61" t="s">
        <v>43</v>
      </c>
      <c r="C46" s="10"/>
      <c r="D46" s="10"/>
      <c r="E46" s="10"/>
      <c r="F46" s="10"/>
      <c r="G46" s="10"/>
      <c r="H46" s="10"/>
      <c r="I46" s="72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 x14ac:dyDescent="0.4">
      <c r="A47" s="13" t="s">
        <v>327</v>
      </c>
      <c r="B47" s="61" t="s">
        <v>43</v>
      </c>
      <c r="C47" s="10"/>
      <c r="D47" s="10"/>
      <c r="E47" s="10"/>
      <c r="F47" s="10"/>
      <c r="G47" s="10"/>
      <c r="H47" s="10"/>
      <c r="I47" s="72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 x14ac:dyDescent="0.4">
      <c r="A48" s="13" t="s">
        <v>328</v>
      </c>
      <c r="B48" s="61" t="s">
        <v>43</v>
      </c>
      <c r="C48" s="10"/>
      <c r="D48" s="10"/>
      <c r="E48" s="10"/>
      <c r="F48" s="10"/>
      <c r="G48" s="10"/>
      <c r="H48" s="10"/>
      <c r="I48" s="72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 x14ac:dyDescent="0.4">
      <c r="A49" s="13" t="s">
        <v>329</v>
      </c>
      <c r="B49" s="61" t="s">
        <v>43</v>
      </c>
      <c r="C49" s="10"/>
      <c r="D49" s="10"/>
      <c r="E49" s="10"/>
      <c r="F49" s="10"/>
      <c r="G49" s="10"/>
      <c r="H49" s="10"/>
      <c r="I49" s="72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 x14ac:dyDescent="0.4">
      <c r="A50" s="13" t="s">
        <v>330</v>
      </c>
      <c r="B50" s="61" t="s">
        <v>43</v>
      </c>
      <c r="C50" s="10"/>
      <c r="D50" s="10"/>
      <c r="E50" s="10"/>
      <c r="F50" s="10"/>
      <c r="G50" s="10"/>
      <c r="H50" s="10"/>
      <c r="I50" s="72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customHeight="1" x14ac:dyDescent="0.4">
      <c r="A51" s="13" t="s">
        <v>331</v>
      </c>
      <c r="B51" s="11" t="s">
        <v>43</v>
      </c>
      <c r="C51" s="10"/>
      <c r="D51" s="10"/>
      <c r="E51" s="10"/>
      <c r="F51" s="10"/>
      <c r="G51" s="10"/>
      <c r="H51" s="10"/>
      <c r="I51" s="72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 x14ac:dyDescent="0.4">
      <c r="A52" s="13" t="s">
        <v>332</v>
      </c>
      <c r="B52" s="14" t="s">
        <v>43</v>
      </c>
      <c r="C52" s="10"/>
      <c r="D52" s="10"/>
      <c r="E52" s="10"/>
      <c r="F52" s="10"/>
      <c r="G52" s="10"/>
      <c r="H52" s="10"/>
      <c r="I52" s="72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customHeight="1" x14ac:dyDescent="0.4">
      <c r="A53" s="13" t="s">
        <v>333</v>
      </c>
      <c r="B53" s="14" t="s">
        <v>43</v>
      </c>
      <c r="C53" s="10"/>
      <c r="D53" s="10"/>
      <c r="E53" s="10"/>
      <c r="F53" s="10"/>
      <c r="G53" s="10"/>
      <c r="H53" s="10"/>
      <c r="I53" s="72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customHeight="1" x14ac:dyDescent="0.4">
      <c r="A54" s="13" t="s">
        <v>334</v>
      </c>
      <c r="B54" s="14" t="s">
        <v>43</v>
      </c>
      <c r="C54" s="10"/>
      <c r="D54" s="10"/>
      <c r="E54" s="10"/>
      <c r="F54" s="10"/>
      <c r="G54" s="10"/>
      <c r="H54" s="10"/>
      <c r="I54" s="72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 x14ac:dyDescent="0.4">
      <c r="A55" s="13" t="s">
        <v>335</v>
      </c>
      <c r="B55" s="61" t="s">
        <v>43</v>
      </c>
      <c r="C55" s="10"/>
      <c r="D55" s="10"/>
      <c r="E55" s="10"/>
      <c r="F55" s="10"/>
      <c r="G55" s="10"/>
      <c r="H55" s="10"/>
      <c r="I55" s="72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 x14ac:dyDescent="0.4">
      <c r="A56" s="13" t="s">
        <v>336</v>
      </c>
      <c r="B56" s="61" t="s">
        <v>43</v>
      </c>
      <c r="C56" s="10"/>
      <c r="D56" s="10"/>
      <c r="E56" s="10"/>
      <c r="F56" s="10"/>
      <c r="G56" s="10"/>
      <c r="H56" s="10"/>
      <c r="I56" s="72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 x14ac:dyDescent="0.4">
      <c r="A57" s="13" t="s">
        <v>337</v>
      </c>
      <c r="B57" s="61" t="s">
        <v>43</v>
      </c>
      <c r="C57" s="10"/>
      <c r="D57" s="10"/>
      <c r="E57" s="10"/>
      <c r="F57" s="10"/>
      <c r="G57" s="10"/>
      <c r="H57" s="10"/>
      <c r="I57" s="72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 x14ac:dyDescent="0.4">
      <c r="A58" s="13" t="s">
        <v>338</v>
      </c>
      <c r="B58" s="61" t="s">
        <v>43</v>
      </c>
      <c r="C58" s="10"/>
      <c r="D58" s="10"/>
      <c r="E58" s="10"/>
      <c r="F58" s="10"/>
      <c r="G58" s="10"/>
      <c r="H58" s="10"/>
      <c r="I58" s="72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 x14ac:dyDescent="0.4">
      <c r="A59" s="13" t="s">
        <v>339</v>
      </c>
      <c r="B59" s="61" t="s">
        <v>43</v>
      </c>
      <c r="C59" s="10"/>
      <c r="D59" s="10"/>
      <c r="E59" s="10"/>
      <c r="F59" s="10"/>
      <c r="G59" s="10"/>
      <c r="H59" s="10"/>
      <c r="I59" s="72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 x14ac:dyDescent="0.4">
      <c r="A60" s="13" t="s">
        <v>340</v>
      </c>
      <c r="B60" s="61" t="s">
        <v>43</v>
      </c>
      <c r="C60" s="10"/>
      <c r="D60" s="10"/>
      <c r="E60" s="10"/>
      <c r="F60" s="10"/>
      <c r="G60" s="10"/>
      <c r="H60" s="10"/>
      <c r="I60" s="72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 x14ac:dyDescent="0.4">
      <c r="A61" s="13" t="s">
        <v>341</v>
      </c>
      <c r="B61" s="61" t="s">
        <v>43</v>
      </c>
      <c r="C61" s="10"/>
      <c r="D61" s="10"/>
      <c r="E61" s="10"/>
      <c r="F61" s="10"/>
      <c r="G61" s="10"/>
      <c r="H61" s="10"/>
      <c r="I61" s="72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 x14ac:dyDescent="0.4">
      <c r="A62" s="13" t="s">
        <v>342</v>
      </c>
      <c r="B62" s="61" t="s">
        <v>43</v>
      </c>
      <c r="C62" s="10"/>
      <c r="D62" s="10"/>
      <c r="E62" s="10"/>
      <c r="F62" s="10"/>
      <c r="G62" s="10"/>
      <c r="H62" s="10"/>
      <c r="I62" s="72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 x14ac:dyDescent="0.4">
      <c r="A63" s="13" t="s">
        <v>343</v>
      </c>
      <c r="B63" s="61" t="s">
        <v>43</v>
      </c>
      <c r="C63" s="10"/>
      <c r="D63" s="10"/>
      <c r="E63" s="10"/>
      <c r="F63" s="10"/>
      <c r="G63" s="10"/>
      <c r="H63" s="10"/>
      <c r="I63" s="72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 x14ac:dyDescent="0.4">
      <c r="A64" s="13" t="s">
        <v>344</v>
      </c>
      <c r="B64" s="61" t="s">
        <v>43</v>
      </c>
      <c r="C64" s="10"/>
      <c r="D64" s="10"/>
      <c r="E64" s="10"/>
      <c r="F64" s="10"/>
      <c r="G64" s="10"/>
      <c r="H64" s="10"/>
      <c r="I64" s="72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 x14ac:dyDescent="0.4">
      <c r="A65" s="13" t="s">
        <v>345</v>
      </c>
      <c r="B65" s="61" t="s">
        <v>43</v>
      </c>
      <c r="C65" s="10"/>
      <c r="D65" s="10"/>
      <c r="E65" s="10"/>
      <c r="F65" s="10"/>
      <c r="G65" s="10"/>
      <c r="H65" s="10"/>
      <c r="I65" s="72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 x14ac:dyDescent="0.4">
      <c r="A66" s="13" t="s">
        <v>346</v>
      </c>
      <c r="B66" s="61" t="s">
        <v>575</v>
      </c>
      <c r="C66" s="10"/>
      <c r="D66" s="10"/>
      <c r="E66" s="10"/>
      <c r="F66" s="10"/>
      <c r="G66" s="10"/>
      <c r="H66" s="10"/>
      <c r="I66" s="72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 x14ac:dyDescent="0.4">
      <c r="A67" s="13" t="s">
        <v>347</v>
      </c>
      <c r="B67" s="61" t="s">
        <v>575</v>
      </c>
      <c r="C67" s="10"/>
      <c r="D67" s="10"/>
      <c r="E67" s="10"/>
      <c r="F67" s="10"/>
      <c r="G67" s="10"/>
      <c r="H67" s="10"/>
      <c r="I67" s="72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 x14ac:dyDescent="0.4">
      <c r="A68" s="13" t="s">
        <v>348</v>
      </c>
      <c r="B68" s="61" t="s">
        <v>43</v>
      </c>
      <c r="C68" s="10"/>
      <c r="D68" s="10"/>
      <c r="E68" s="10"/>
      <c r="F68" s="10"/>
      <c r="G68" s="10"/>
      <c r="H68" s="10"/>
      <c r="I68" s="72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 x14ac:dyDescent="0.4">
      <c r="A69" s="13" t="s">
        <v>349</v>
      </c>
      <c r="B69" s="61" t="s">
        <v>43</v>
      </c>
      <c r="C69" s="10"/>
      <c r="D69" s="10"/>
      <c r="E69" s="10"/>
      <c r="F69" s="10"/>
      <c r="G69" s="10"/>
      <c r="H69" s="10"/>
      <c r="I69" s="72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 x14ac:dyDescent="0.4">
      <c r="A70" s="13" t="s">
        <v>350</v>
      </c>
      <c r="B70" s="61" t="s">
        <v>43</v>
      </c>
      <c r="C70" s="10"/>
      <c r="D70" s="10"/>
      <c r="E70" s="10"/>
      <c r="F70" s="10"/>
      <c r="G70" s="10"/>
      <c r="H70" s="10"/>
      <c r="I70" s="72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 x14ac:dyDescent="0.4">
      <c r="A71" s="13" t="s">
        <v>351</v>
      </c>
      <c r="B71" s="61" t="s">
        <v>43</v>
      </c>
      <c r="C71" s="10"/>
      <c r="D71" s="10"/>
      <c r="E71" s="10"/>
      <c r="F71" s="10"/>
      <c r="G71" s="10"/>
      <c r="H71" s="10"/>
      <c r="I71" s="72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 x14ac:dyDescent="0.4">
      <c r="A72" s="13" t="s">
        <v>352</v>
      </c>
      <c r="B72" s="61" t="s">
        <v>43</v>
      </c>
      <c r="C72" s="10"/>
      <c r="D72" s="10"/>
      <c r="E72" s="10"/>
      <c r="F72" s="10"/>
      <c r="G72" s="10"/>
      <c r="H72" s="10"/>
      <c r="I72" s="72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customHeight="1" x14ac:dyDescent="0.4">
      <c r="A73" s="13" t="s">
        <v>353</v>
      </c>
      <c r="B73" s="61" t="s">
        <v>43</v>
      </c>
      <c r="C73" s="10"/>
      <c r="D73" s="10"/>
      <c r="E73" s="10"/>
      <c r="F73" s="10"/>
      <c r="G73" s="10"/>
      <c r="H73" s="10"/>
      <c r="I73" s="72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customHeight="1" x14ac:dyDescent="0.4">
      <c r="A74" s="13" t="s">
        <v>354</v>
      </c>
      <c r="B74" s="14" t="s">
        <v>43</v>
      </c>
      <c r="C74" s="10"/>
      <c r="D74" s="10"/>
      <c r="E74" s="10"/>
      <c r="F74" s="10"/>
      <c r="G74" s="10"/>
      <c r="H74" s="10"/>
      <c r="I74" s="72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 x14ac:dyDescent="0.4">
      <c r="A75" s="13" t="s">
        <v>355</v>
      </c>
      <c r="B75" s="14" t="s">
        <v>43</v>
      </c>
      <c r="C75" s="10"/>
      <c r="D75" s="10"/>
      <c r="E75" s="10"/>
      <c r="F75" s="10"/>
      <c r="G75" s="10"/>
      <c r="H75" s="10"/>
      <c r="I75" s="72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 x14ac:dyDescent="0.4">
      <c r="A76" s="13" t="s">
        <v>356</v>
      </c>
      <c r="B76" s="14" t="s">
        <v>43</v>
      </c>
      <c r="C76" s="10"/>
      <c r="D76" s="10"/>
      <c r="E76" s="10"/>
      <c r="F76" s="10"/>
      <c r="G76" s="10"/>
      <c r="H76" s="10"/>
      <c r="I76" s="72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 x14ac:dyDescent="0.4">
      <c r="A77" s="13" t="s">
        <v>357</v>
      </c>
      <c r="B77" s="14" t="s">
        <v>43</v>
      </c>
      <c r="C77" s="10"/>
      <c r="D77" s="10"/>
      <c r="E77" s="10"/>
      <c r="F77" s="10"/>
      <c r="G77" s="10"/>
      <c r="H77" s="10"/>
      <c r="I77" s="72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 x14ac:dyDescent="0.4">
      <c r="A78" s="13" t="s">
        <v>358</v>
      </c>
      <c r="B78" s="14" t="s">
        <v>43</v>
      </c>
      <c r="C78" s="10"/>
      <c r="D78" s="10"/>
      <c r="E78" s="10"/>
      <c r="F78" s="10"/>
      <c r="G78" s="10"/>
      <c r="H78" s="10"/>
      <c r="I78" s="72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 x14ac:dyDescent="0.4">
      <c r="A79" s="13" t="s">
        <v>359</v>
      </c>
      <c r="B79" s="14" t="s">
        <v>43</v>
      </c>
      <c r="C79" s="10"/>
      <c r="D79" s="10"/>
      <c r="E79" s="10"/>
      <c r="F79" s="10"/>
      <c r="G79" s="10"/>
      <c r="H79" s="10"/>
      <c r="I79" s="72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 x14ac:dyDescent="0.4">
      <c r="A80" s="13" t="s">
        <v>360</v>
      </c>
      <c r="B80" s="61" t="s">
        <v>43</v>
      </c>
      <c r="C80" s="10"/>
      <c r="D80" s="10"/>
      <c r="E80" s="10"/>
      <c r="F80" s="10"/>
      <c r="G80" s="10"/>
      <c r="H80" s="10"/>
      <c r="I80" s="72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 x14ac:dyDescent="0.4">
      <c r="A81" s="13" t="s">
        <v>361</v>
      </c>
      <c r="B81" s="14" t="s">
        <v>43</v>
      </c>
      <c r="C81" s="10"/>
      <c r="D81" s="10"/>
      <c r="E81" s="10"/>
      <c r="F81" s="10"/>
      <c r="G81" s="10"/>
      <c r="H81" s="10"/>
      <c r="I81" s="72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 x14ac:dyDescent="0.4">
      <c r="A82" s="13" t="s">
        <v>362</v>
      </c>
      <c r="B82" s="14" t="s">
        <v>43</v>
      </c>
      <c r="C82" s="10"/>
      <c r="D82" s="10"/>
      <c r="E82" s="10"/>
      <c r="F82" s="10"/>
      <c r="G82" s="10"/>
      <c r="H82" s="10"/>
      <c r="I82" s="72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customHeight="1" x14ac:dyDescent="0.4">
      <c r="A83" s="13" t="s">
        <v>363</v>
      </c>
      <c r="B83" s="14" t="s">
        <v>43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 x14ac:dyDescent="0.4">
      <c r="A84" s="13" t="s">
        <v>364</v>
      </c>
      <c r="B84" s="61" t="s">
        <v>43</v>
      </c>
      <c r="C84" s="10"/>
      <c r="D84" s="10"/>
      <c r="E84" s="10"/>
      <c r="F84" s="10"/>
      <c r="G84" s="10"/>
      <c r="H84" s="10"/>
      <c r="I84" s="72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 x14ac:dyDescent="0.4">
      <c r="A85" s="13" t="s">
        <v>365</v>
      </c>
      <c r="B85" s="61" t="s">
        <v>43</v>
      </c>
      <c r="C85" s="10"/>
      <c r="D85" s="10"/>
      <c r="E85" s="10"/>
      <c r="F85" s="10"/>
      <c r="G85" s="10"/>
      <c r="H85" s="10"/>
      <c r="I85" s="72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 x14ac:dyDescent="0.4">
      <c r="A86" s="13" t="s">
        <v>366</v>
      </c>
      <c r="B86" s="61" t="s">
        <v>43</v>
      </c>
      <c r="C86" s="10"/>
      <c r="D86" s="10"/>
      <c r="E86" s="10"/>
      <c r="F86" s="10"/>
      <c r="G86" s="10"/>
      <c r="H86" s="10"/>
      <c r="I86" s="72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 x14ac:dyDescent="0.4">
      <c r="A87" s="13" t="s">
        <v>367</v>
      </c>
      <c r="B87" s="61" t="s">
        <v>43</v>
      </c>
      <c r="C87" s="10"/>
      <c r="D87" s="10"/>
      <c r="E87" s="10"/>
      <c r="F87" s="10"/>
      <c r="G87" s="10"/>
      <c r="H87" s="10"/>
      <c r="I87" s="72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 x14ac:dyDescent="0.4">
      <c r="A88" s="13" t="s">
        <v>368</v>
      </c>
      <c r="B88" s="61" t="s">
        <v>43</v>
      </c>
      <c r="C88" s="10"/>
      <c r="D88" s="10"/>
      <c r="E88" s="10"/>
      <c r="F88" s="10"/>
      <c r="G88" s="10"/>
      <c r="H88" s="10"/>
      <c r="I88" s="72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 x14ac:dyDescent="0.4">
      <c r="A89" s="13" t="s">
        <v>369</v>
      </c>
      <c r="B89" s="61" t="s">
        <v>43</v>
      </c>
      <c r="C89" s="10"/>
      <c r="D89" s="10"/>
      <c r="E89" s="10"/>
      <c r="F89" s="10"/>
      <c r="G89" s="10"/>
      <c r="H89" s="10"/>
      <c r="I89" s="72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 x14ac:dyDescent="0.4">
      <c r="A90" s="13" t="s">
        <v>370</v>
      </c>
      <c r="B90" s="61" t="s">
        <v>43</v>
      </c>
      <c r="C90" s="10"/>
      <c r="D90" s="10"/>
      <c r="E90" s="10"/>
      <c r="F90" s="10"/>
      <c r="G90" s="10"/>
      <c r="H90" s="10"/>
      <c r="I90" s="72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 x14ac:dyDescent="0.4">
      <c r="A91" s="13" t="s">
        <v>371</v>
      </c>
      <c r="B91" s="61" t="s">
        <v>43</v>
      </c>
      <c r="C91" s="10"/>
      <c r="D91" s="10"/>
      <c r="E91" s="10"/>
      <c r="F91" s="10"/>
      <c r="G91" s="10"/>
      <c r="H91" s="10"/>
      <c r="I91" s="72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 x14ac:dyDescent="0.4">
      <c r="A92" s="13" t="s">
        <v>372</v>
      </c>
      <c r="B92" s="61" t="s">
        <v>43</v>
      </c>
      <c r="C92" s="10"/>
      <c r="D92" s="10"/>
      <c r="E92" s="10"/>
      <c r="F92" s="10"/>
      <c r="G92" s="10"/>
      <c r="H92" s="10"/>
      <c r="I92" s="72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 x14ac:dyDescent="0.4">
      <c r="A93" s="13" t="s">
        <v>373</v>
      </c>
      <c r="B93" s="61" t="s">
        <v>43</v>
      </c>
      <c r="C93" s="10"/>
      <c r="D93" s="10"/>
      <c r="E93" s="10"/>
      <c r="F93" s="10"/>
      <c r="G93" s="10"/>
      <c r="H93" s="10"/>
      <c r="I93" s="72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 x14ac:dyDescent="0.4">
      <c r="A94" s="13" t="s">
        <v>374</v>
      </c>
      <c r="B94" s="61" t="s">
        <v>43</v>
      </c>
      <c r="C94" s="10"/>
      <c r="D94" s="10"/>
      <c r="E94" s="10"/>
      <c r="F94" s="10"/>
      <c r="G94" s="10"/>
      <c r="H94" s="10"/>
      <c r="I94" s="72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 x14ac:dyDescent="0.4">
      <c r="A95" s="13" t="s">
        <v>375</v>
      </c>
      <c r="B95" s="61" t="s">
        <v>43</v>
      </c>
      <c r="C95" s="10"/>
      <c r="D95" s="10"/>
      <c r="E95" s="10"/>
      <c r="F95" s="10"/>
      <c r="G95" s="10"/>
      <c r="H95" s="10"/>
      <c r="I95" s="72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 x14ac:dyDescent="0.4">
      <c r="A96" s="13" t="s">
        <v>376</v>
      </c>
      <c r="B96" s="61" t="s">
        <v>43</v>
      </c>
      <c r="C96" s="10"/>
      <c r="D96" s="10"/>
      <c r="E96" s="10"/>
      <c r="F96" s="10"/>
      <c r="G96" s="10"/>
      <c r="H96" s="10"/>
      <c r="I96" s="72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 x14ac:dyDescent="0.4">
      <c r="A97" s="13" t="s">
        <v>377</v>
      </c>
      <c r="B97" s="61" t="s">
        <v>43</v>
      </c>
      <c r="C97" s="10"/>
      <c r="D97" s="10"/>
      <c r="E97" s="10"/>
      <c r="F97" s="10"/>
      <c r="G97" s="10"/>
      <c r="H97" s="10"/>
      <c r="I97" s="72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 x14ac:dyDescent="0.4">
      <c r="A98" s="13" t="s">
        <v>378</v>
      </c>
      <c r="B98" s="61" t="s">
        <v>43</v>
      </c>
      <c r="C98" s="10"/>
      <c r="D98" s="10"/>
      <c r="E98" s="10"/>
      <c r="F98" s="10"/>
      <c r="G98" s="10"/>
      <c r="H98" s="10"/>
      <c r="I98" s="72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 x14ac:dyDescent="0.4">
      <c r="A99" s="13" t="s">
        <v>379</v>
      </c>
      <c r="B99" s="61" t="s">
        <v>43</v>
      </c>
      <c r="C99" s="10"/>
      <c r="D99" s="10"/>
      <c r="E99" s="10"/>
      <c r="F99" s="10"/>
      <c r="G99" s="10"/>
      <c r="H99" s="10"/>
      <c r="I99" s="72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 x14ac:dyDescent="0.4">
      <c r="A100" s="13" t="s">
        <v>380</v>
      </c>
      <c r="B100" s="61" t="s">
        <v>43</v>
      </c>
      <c r="C100" s="10"/>
      <c r="D100" s="10"/>
      <c r="E100" s="10"/>
      <c r="F100" s="10"/>
      <c r="G100" s="10"/>
      <c r="H100" s="10"/>
      <c r="I100" s="72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 x14ac:dyDescent="0.4">
      <c r="A101" s="13" t="s">
        <v>381</v>
      </c>
      <c r="B101" s="61" t="s">
        <v>45</v>
      </c>
      <c r="C101" s="10"/>
      <c r="D101" s="10"/>
      <c r="E101" s="10"/>
      <c r="F101" s="10"/>
      <c r="G101" s="10"/>
      <c r="H101" s="10"/>
      <c r="I101" s="72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 x14ac:dyDescent="0.4">
      <c r="A102" s="13" t="s">
        <v>382</v>
      </c>
      <c r="B102" s="61" t="s">
        <v>43</v>
      </c>
      <c r="C102" s="10"/>
      <c r="D102" s="10"/>
      <c r="E102" s="10"/>
      <c r="F102" s="10"/>
      <c r="G102" s="10"/>
      <c r="H102" s="10"/>
      <c r="I102" s="72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 x14ac:dyDescent="0.4">
      <c r="A103" s="13" t="s">
        <v>383</v>
      </c>
      <c r="B103" s="61" t="s">
        <v>43</v>
      </c>
      <c r="C103" s="10"/>
      <c r="D103" s="10"/>
      <c r="E103" s="10"/>
      <c r="F103" s="10"/>
      <c r="G103" s="10"/>
      <c r="H103" s="10"/>
      <c r="I103" s="72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 x14ac:dyDescent="0.4">
      <c r="A104" s="13" t="s">
        <v>384</v>
      </c>
      <c r="B104" s="61" t="s">
        <v>43</v>
      </c>
      <c r="C104" s="10"/>
      <c r="D104" s="10"/>
      <c r="E104" s="10"/>
      <c r="F104" s="10"/>
      <c r="G104" s="10"/>
      <c r="H104" s="10"/>
      <c r="I104" s="72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 x14ac:dyDescent="0.4">
      <c r="A105" s="13" t="s">
        <v>385</v>
      </c>
      <c r="B105" s="61" t="s">
        <v>43</v>
      </c>
      <c r="C105" s="10"/>
      <c r="D105" s="10"/>
      <c r="E105" s="10"/>
      <c r="F105" s="10"/>
      <c r="G105" s="10"/>
      <c r="H105" s="10"/>
      <c r="I105" s="72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 x14ac:dyDescent="0.4">
      <c r="A106" s="13" t="s">
        <v>386</v>
      </c>
      <c r="B106" s="61" t="s">
        <v>43</v>
      </c>
      <c r="C106" s="10"/>
      <c r="D106" s="10"/>
      <c r="E106" s="10"/>
      <c r="F106" s="10"/>
      <c r="G106" s="10"/>
      <c r="H106" s="10"/>
      <c r="I106" s="72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 x14ac:dyDescent="0.4">
      <c r="A107" s="13" t="s">
        <v>387</v>
      </c>
      <c r="B107" s="61" t="s">
        <v>43</v>
      </c>
      <c r="C107" s="10"/>
      <c r="D107" s="10"/>
      <c r="E107" s="10"/>
      <c r="F107" s="10"/>
      <c r="G107" s="10"/>
      <c r="H107" s="10"/>
      <c r="I107" s="72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 x14ac:dyDescent="0.4">
      <c r="A108" s="13" t="s">
        <v>388</v>
      </c>
      <c r="B108" s="61" t="s">
        <v>43</v>
      </c>
      <c r="C108" s="10"/>
      <c r="D108" s="10"/>
      <c r="E108" s="10"/>
      <c r="F108" s="10"/>
      <c r="G108" s="10"/>
      <c r="H108" s="10"/>
      <c r="I108" s="72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 x14ac:dyDescent="0.4">
      <c r="A109" s="13" t="s">
        <v>389</v>
      </c>
      <c r="B109" s="61" t="s">
        <v>43</v>
      </c>
      <c r="C109" s="10"/>
      <c r="D109" s="10"/>
      <c r="E109" s="10"/>
      <c r="F109" s="10"/>
      <c r="G109" s="10"/>
      <c r="H109" s="10"/>
      <c r="I109" s="72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customHeight="1" x14ac:dyDescent="0.4">
      <c r="A110" s="13" t="s">
        <v>390</v>
      </c>
      <c r="B110" s="61" t="s">
        <v>43</v>
      </c>
      <c r="C110" s="10"/>
      <c r="D110" s="10"/>
      <c r="E110" s="10"/>
      <c r="F110" s="10"/>
      <c r="G110" s="10"/>
      <c r="H110" s="10"/>
      <c r="I110" s="72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 x14ac:dyDescent="0.4">
      <c r="A111" s="13" t="s">
        <v>391</v>
      </c>
      <c r="B111" s="14" t="s">
        <v>43</v>
      </c>
      <c r="C111" s="10"/>
      <c r="D111" s="10"/>
      <c r="E111" s="10"/>
      <c r="F111" s="10"/>
      <c r="G111" s="10"/>
      <c r="H111" s="10"/>
      <c r="I111" s="72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 x14ac:dyDescent="0.4">
      <c r="A112" s="13" t="s">
        <v>392</v>
      </c>
      <c r="B112" s="14" t="s">
        <v>43</v>
      </c>
      <c r="C112" s="10"/>
      <c r="D112" s="10"/>
      <c r="E112" s="10"/>
      <c r="F112" s="10"/>
      <c r="G112" s="10"/>
      <c r="H112" s="10"/>
      <c r="I112" s="72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customHeight="1" x14ac:dyDescent="0.4">
      <c r="A113" s="13" t="s">
        <v>393</v>
      </c>
      <c r="B113" s="14" t="s">
        <v>43</v>
      </c>
      <c r="C113" s="10"/>
      <c r="D113" s="10"/>
      <c r="E113" s="10"/>
      <c r="F113" s="10"/>
      <c r="G113" s="10"/>
      <c r="H113" s="10"/>
      <c r="I113" s="72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 x14ac:dyDescent="0.4">
      <c r="A114" s="13" t="s">
        <v>394</v>
      </c>
      <c r="B114" s="14" t="s">
        <v>43</v>
      </c>
      <c r="C114" s="10"/>
      <c r="D114" s="10"/>
      <c r="E114" s="10"/>
      <c r="F114" s="10"/>
      <c r="G114" s="10"/>
      <c r="H114" s="10"/>
      <c r="I114" s="72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 x14ac:dyDescent="0.4">
      <c r="A115" s="9" t="s">
        <v>395</v>
      </c>
      <c r="B115" s="33"/>
      <c r="C115" s="10"/>
      <c r="D115" s="10"/>
      <c r="E115" s="10"/>
      <c r="F115" s="10"/>
      <c r="G115" s="10"/>
      <c r="H115" s="10"/>
      <c r="I115" s="130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 x14ac:dyDescent="0.4">
      <c r="A116" s="13" t="s">
        <v>396</v>
      </c>
      <c r="B116" s="14" t="s">
        <v>576</v>
      </c>
      <c r="C116" s="10"/>
      <c r="D116" s="10"/>
      <c r="E116" s="10"/>
      <c r="F116" s="10"/>
      <c r="G116" s="10"/>
      <c r="H116" s="10"/>
      <c r="I116" s="72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 x14ac:dyDescent="0.4">
      <c r="A117" s="13" t="s">
        <v>397</v>
      </c>
      <c r="B117" s="14" t="s">
        <v>576</v>
      </c>
      <c r="C117" s="10"/>
      <c r="D117" s="10"/>
      <c r="E117" s="10"/>
      <c r="F117" s="10"/>
      <c r="G117" s="10"/>
      <c r="H117" s="10"/>
      <c r="I117" s="72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customHeight="1" x14ac:dyDescent="0.4">
      <c r="A118" s="13" t="s">
        <v>398</v>
      </c>
      <c r="B118" s="61" t="s">
        <v>43</v>
      </c>
      <c r="C118" s="10"/>
      <c r="D118" s="10"/>
      <c r="E118" s="10"/>
      <c r="F118" s="10"/>
      <c r="G118" s="10"/>
      <c r="H118" s="10"/>
      <c r="I118" s="72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 x14ac:dyDescent="0.4">
      <c r="A119" s="13" t="s">
        <v>399</v>
      </c>
      <c r="B119" s="14" t="s">
        <v>577</v>
      </c>
      <c r="C119" s="10"/>
      <c r="D119" s="10"/>
      <c r="E119" s="10"/>
      <c r="F119" s="10"/>
      <c r="G119" s="10"/>
      <c r="H119" s="10"/>
      <c r="I119" s="72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customHeight="1" x14ac:dyDescent="0.4">
      <c r="A120" s="13" t="s">
        <v>400</v>
      </c>
      <c r="B120" s="14" t="s">
        <v>577</v>
      </c>
      <c r="C120" s="10"/>
      <c r="D120" s="10"/>
      <c r="E120" s="10"/>
      <c r="F120" s="10"/>
      <c r="G120" s="10"/>
      <c r="H120" s="10"/>
      <c r="I120" s="72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customHeight="1" x14ac:dyDescent="0.4">
      <c r="A121" s="13" t="s">
        <v>401</v>
      </c>
      <c r="B121" s="14" t="s">
        <v>576</v>
      </c>
      <c r="C121" s="10"/>
      <c r="D121" s="10"/>
      <c r="E121" s="10"/>
      <c r="F121" s="10"/>
      <c r="G121" s="10"/>
      <c r="H121" s="10"/>
      <c r="I121" s="72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 x14ac:dyDescent="0.4">
      <c r="A122" s="9" t="s">
        <v>402</v>
      </c>
      <c r="B122" s="130"/>
      <c r="C122" s="10"/>
      <c r="D122" s="10"/>
      <c r="E122" s="10"/>
      <c r="F122" s="10"/>
      <c r="G122" s="10"/>
      <c r="H122" s="10"/>
      <c r="I122" s="130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 x14ac:dyDescent="0.4">
      <c r="A123" s="13" t="s">
        <v>403</v>
      </c>
      <c r="B123" s="61" t="s">
        <v>45</v>
      </c>
      <c r="C123" s="10"/>
      <c r="D123" s="10"/>
      <c r="E123" s="10"/>
      <c r="F123" s="10"/>
      <c r="G123" s="10"/>
      <c r="H123" s="10"/>
      <c r="I123" s="72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 x14ac:dyDescent="0.4">
      <c r="A124" s="13" t="s">
        <v>404</v>
      </c>
      <c r="B124" s="61" t="s">
        <v>45</v>
      </c>
      <c r="C124" s="10"/>
      <c r="D124" s="10"/>
      <c r="E124" s="10"/>
      <c r="F124" s="10"/>
      <c r="G124" s="10"/>
      <c r="H124" s="10"/>
      <c r="I124" s="72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 x14ac:dyDescent="0.4">
      <c r="A125" s="9" t="s">
        <v>405</v>
      </c>
      <c r="B125" s="130"/>
      <c r="C125" s="10"/>
      <c r="D125" s="10"/>
      <c r="E125" s="10"/>
      <c r="F125" s="10"/>
      <c r="G125" s="10"/>
      <c r="H125" s="10"/>
      <c r="I125" s="130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 x14ac:dyDescent="0.4">
      <c r="A126" s="13" t="s">
        <v>406</v>
      </c>
      <c r="B126" s="61" t="s">
        <v>45</v>
      </c>
      <c r="C126" s="10"/>
      <c r="D126" s="10"/>
      <c r="E126" s="10"/>
      <c r="F126" s="10"/>
      <c r="G126" s="10"/>
      <c r="H126" s="10"/>
      <c r="I126" s="72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customHeight="1" x14ac:dyDescent="0.4">
      <c r="A127" s="13" t="s">
        <v>407</v>
      </c>
      <c r="B127" s="61" t="s">
        <v>45</v>
      </c>
      <c r="C127" s="10"/>
      <c r="D127" s="10"/>
      <c r="E127" s="10"/>
      <c r="F127" s="10"/>
      <c r="G127" s="10"/>
      <c r="H127" s="10"/>
      <c r="I127" s="72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 x14ac:dyDescent="0.4">
      <c r="A128" s="13" t="s">
        <v>408</v>
      </c>
      <c r="B128" s="61" t="s">
        <v>45</v>
      </c>
      <c r="C128" s="10"/>
      <c r="D128" s="10"/>
      <c r="E128" s="10"/>
      <c r="F128" s="10"/>
      <c r="G128" s="10"/>
      <c r="H128" s="10"/>
      <c r="I128" s="72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 x14ac:dyDescent="0.4">
      <c r="A129" s="13" t="s">
        <v>409</v>
      </c>
      <c r="B129" s="61" t="s">
        <v>45</v>
      </c>
      <c r="C129" s="10"/>
      <c r="D129" s="10"/>
      <c r="E129" s="10"/>
      <c r="F129" s="10"/>
      <c r="G129" s="10"/>
      <c r="H129" s="10"/>
      <c r="I129" s="72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 x14ac:dyDescent="0.4">
      <c r="A130" s="13" t="s">
        <v>410</v>
      </c>
      <c r="B130" s="61" t="s">
        <v>45</v>
      </c>
      <c r="C130" s="10"/>
      <c r="D130" s="10"/>
      <c r="E130" s="10"/>
      <c r="F130" s="10"/>
      <c r="G130" s="10"/>
      <c r="H130" s="10"/>
      <c r="I130" s="72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 x14ac:dyDescent="0.4">
      <c r="A131" s="13" t="s">
        <v>411</v>
      </c>
      <c r="B131" s="61" t="s">
        <v>45</v>
      </c>
      <c r="C131" s="10"/>
      <c r="D131" s="10"/>
      <c r="E131" s="10"/>
      <c r="F131" s="10"/>
      <c r="G131" s="10"/>
      <c r="H131" s="10"/>
      <c r="I131" s="72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 x14ac:dyDescent="0.4">
      <c r="A132" s="13" t="s">
        <v>412</v>
      </c>
      <c r="B132" s="61" t="s">
        <v>45</v>
      </c>
      <c r="C132" s="10"/>
      <c r="D132" s="10"/>
      <c r="E132" s="10"/>
      <c r="F132" s="10"/>
      <c r="G132" s="10"/>
      <c r="H132" s="10"/>
      <c r="I132" s="72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customHeight="1" x14ac:dyDescent="0.4">
      <c r="A133" s="13" t="s">
        <v>413</v>
      </c>
      <c r="B133" s="61" t="s">
        <v>45</v>
      </c>
      <c r="C133" s="10"/>
      <c r="D133" s="10"/>
      <c r="E133" s="10"/>
      <c r="F133" s="10"/>
      <c r="G133" s="10"/>
      <c r="H133" s="10"/>
      <c r="I133" s="72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customHeight="1" x14ac:dyDescent="0.4">
      <c r="A134" s="13" t="s">
        <v>414</v>
      </c>
      <c r="B134" s="61" t="s">
        <v>45</v>
      </c>
      <c r="C134" s="10"/>
      <c r="D134" s="10"/>
      <c r="E134" s="10"/>
      <c r="F134" s="10"/>
      <c r="G134" s="10"/>
      <c r="H134" s="10"/>
      <c r="I134" s="72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 x14ac:dyDescent="0.4">
      <c r="A135" s="13" t="s">
        <v>415</v>
      </c>
      <c r="B135" s="61" t="s">
        <v>46</v>
      </c>
      <c r="C135" s="10"/>
      <c r="D135" s="10"/>
      <c r="E135" s="10"/>
      <c r="F135" s="10"/>
      <c r="G135" s="10"/>
      <c r="H135" s="10"/>
      <c r="I135" s="72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 x14ac:dyDescent="0.4">
      <c r="A136" s="9" t="s">
        <v>416</v>
      </c>
      <c r="B136" s="130"/>
      <c r="C136" s="10"/>
      <c r="D136" s="10"/>
      <c r="E136" s="10"/>
      <c r="F136" s="10"/>
      <c r="G136" s="10"/>
      <c r="H136" s="10"/>
      <c r="I136" s="130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customHeight="1" x14ac:dyDescent="0.4">
      <c r="A137" s="13" t="s">
        <v>417</v>
      </c>
      <c r="B137" s="61" t="s">
        <v>46</v>
      </c>
      <c r="C137" s="10"/>
      <c r="D137" s="10"/>
      <c r="E137" s="10"/>
      <c r="F137" s="10"/>
      <c r="G137" s="10"/>
      <c r="H137" s="10"/>
      <c r="I137" s="72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 x14ac:dyDescent="0.4">
      <c r="A138" s="13" t="s">
        <v>418</v>
      </c>
      <c r="B138" s="61" t="s">
        <v>46</v>
      </c>
      <c r="C138" s="10"/>
      <c r="D138" s="10"/>
      <c r="E138" s="10"/>
      <c r="F138" s="10"/>
      <c r="G138" s="10"/>
      <c r="H138" s="10"/>
      <c r="I138" s="72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 x14ac:dyDescent="0.4">
      <c r="A139" s="13" t="s">
        <v>419</v>
      </c>
      <c r="B139" s="14" t="s">
        <v>46</v>
      </c>
      <c r="C139" s="10"/>
      <c r="D139" s="10"/>
      <c r="E139" s="10"/>
      <c r="F139" s="10"/>
      <c r="G139" s="10"/>
      <c r="H139" s="10"/>
      <c r="I139" s="72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 x14ac:dyDescent="0.4">
      <c r="A140" s="13" t="s">
        <v>420</v>
      </c>
      <c r="B140" s="61" t="s">
        <v>46</v>
      </c>
      <c r="C140" s="10"/>
      <c r="D140" s="10"/>
      <c r="E140" s="10"/>
      <c r="F140" s="10"/>
      <c r="G140" s="10"/>
      <c r="H140" s="10"/>
      <c r="I140" s="72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 x14ac:dyDescent="0.4">
      <c r="A141" s="9" t="s">
        <v>421</v>
      </c>
      <c r="B141" s="130"/>
      <c r="C141" s="10"/>
      <c r="D141" s="10"/>
      <c r="E141" s="10"/>
      <c r="F141" s="10"/>
      <c r="G141" s="10"/>
      <c r="H141" s="10"/>
      <c r="I141" s="130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 x14ac:dyDescent="0.4">
      <c r="A142" s="13" t="s">
        <v>422</v>
      </c>
      <c r="B142" s="61" t="s">
        <v>42</v>
      </c>
      <c r="C142" s="10"/>
      <c r="D142" s="10"/>
      <c r="E142" s="10"/>
      <c r="F142" s="10"/>
      <c r="G142" s="10"/>
      <c r="H142" s="10"/>
      <c r="I142" s="72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 x14ac:dyDescent="0.4">
      <c r="A143" s="13" t="s">
        <v>423</v>
      </c>
      <c r="B143" s="61" t="s">
        <v>42</v>
      </c>
      <c r="C143" s="10"/>
      <c r="D143" s="10"/>
      <c r="E143" s="10"/>
      <c r="F143" s="10"/>
      <c r="G143" s="10"/>
      <c r="H143" s="10"/>
      <c r="I143" s="72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 x14ac:dyDescent="0.4">
      <c r="A144" s="13" t="s">
        <v>424</v>
      </c>
      <c r="B144" s="61" t="s">
        <v>45</v>
      </c>
      <c r="C144" s="10"/>
      <c r="D144" s="10"/>
      <c r="E144" s="10"/>
      <c r="F144" s="10"/>
      <c r="G144" s="10"/>
      <c r="H144" s="10"/>
      <c r="I144" s="72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 x14ac:dyDescent="0.4">
      <c r="A145" s="13" t="s">
        <v>425</v>
      </c>
      <c r="B145" s="61" t="s">
        <v>42</v>
      </c>
      <c r="C145" s="10"/>
      <c r="D145" s="10"/>
      <c r="E145" s="10"/>
      <c r="F145" s="10"/>
      <c r="G145" s="10"/>
      <c r="H145" s="10"/>
      <c r="I145" s="72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 x14ac:dyDescent="0.4">
      <c r="A146" s="13" t="s">
        <v>426</v>
      </c>
      <c r="B146" s="61" t="s">
        <v>42</v>
      </c>
      <c r="C146" s="10"/>
      <c r="D146" s="10"/>
      <c r="E146" s="10"/>
      <c r="F146" s="10"/>
      <c r="G146" s="10"/>
      <c r="H146" s="10"/>
      <c r="I146" s="72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 x14ac:dyDescent="0.4">
      <c r="A147" s="13" t="s">
        <v>427</v>
      </c>
      <c r="B147" s="61" t="s">
        <v>42</v>
      </c>
      <c r="C147" s="10"/>
      <c r="D147" s="10"/>
      <c r="E147" s="10"/>
      <c r="F147" s="10"/>
      <c r="G147" s="10"/>
      <c r="H147" s="10"/>
      <c r="I147" s="72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 x14ac:dyDescent="0.4">
      <c r="A148" s="13" t="s">
        <v>428</v>
      </c>
      <c r="B148" s="61" t="s">
        <v>48</v>
      </c>
      <c r="C148" s="10"/>
      <c r="D148" s="10"/>
      <c r="E148" s="10"/>
      <c r="F148" s="10"/>
      <c r="G148" s="10"/>
      <c r="H148" s="10"/>
      <c r="I148" s="72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 x14ac:dyDescent="0.4">
      <c r="A149" s="13" t="s">
        <v>429</v>
      </c>
      <c r="B149" s="61" t="s">
        <v>48</v>
      </c>
      <c r="C149" s="10"/>
      <c r="D149" s="10"/>
      <c r="E149" s="10"/>
      <c r="F149" s="10"/>
      <c r="G149" s="10"/>
      <c r="H149" s="10"/>
      <c r="I149" s="72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 x14ac:dyDescent="0.4">
      <c r="A150" s="13" t="s">
        <v>430</v>
      </c>
      <c r="B150" s="61" t="s">
        <v>49</v>
      </c>
      <c r="C150" s="10"/>
      <c r="D150" s="10"/>
      <c r="E150" s="10"/>
      <c r="F150" s="10"/>
      <c r="G150" s="10"/>
      <c r="H150" s="10"/>
      <c r="I150" s="72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 x14ac:dyDescent="0.4">
      <c r="A151" s="13" t="s">
        <v>431</v>
      </c>
      <c r="B151" s="61" t="s">
        <v>49</v>
      </c>
      <c r="C151" s="10"/>
      <c r="D151" s="10"/>
      <c r="E151" s="10"/>
      <c r="F151" s="10"/>
      <c r="G151" s="10"/>
      <c r="H151" s="10"/>
      <c r="I151" s="72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 x14ac:dyDescent="0.4">
      <c r="A152" s="13" t="s">
        <v>432</v>
      </c>
      <c r="B152" s="61" t="s">
        <v>49</v>
      </c>
      <c r="C152" s="10"/>
      <c r="D152" s="10"/>
      <c r="E152" s="10"/>
      <c r="F152" s="10"/>
      <c r="G152" s="10"/>
      <c r="H152" s="10"/>
      <c r="I152" s="72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 x14ac:dyDescent="0.4">
      <c r="A153" s="13" t="s">
        <v>433</v>
      </c>
      <c r="B153" s="61" t="s">
        <v>49</v>
      </c>
      <c r="C153" s="10"/>
      <c r="D153" s="10"/>
      <c r="E153" s="10"/>
      <c r="F153" s="10"/>
      <c r="G153" s="10"/>
      <c r="H153" s="10"/>
      <c r="I153" s="72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 x14ac:dyDescent="0.4">
      <c r="A154" s="13" t="s">
        <v>434</v>
      </c>
      <c r="B154" s="14" t="s">
        <v>49</v>
      </c>
      <c r="C154" s="10"/>
      <c r="D154" s="10"/>
      <c r="E154" s="10"/>
      <c r="F154" s="10"/>
      <c r="G154" s="10"/>
      <c r="H154" s="10"/>
      <c r="I154" s="72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 x14ac:dyDescent="0.4">
      <c r="A155" s="13" t="s">
        <v>435</v>
      </c>
      <c r="B155" s="14" t="s">
        <v>578</v>
      </c>
      <c r="C155" s="10"/>
      <c r="D155" s="10"/>
      <c r="E155" s="10"/>
      <c r="F155" s="10"/>
      <c r="G155" s="10"/>
      <c r="H155" s="10"/>
      <c r="I155" s="72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 x14ac:dyDescent="0.4">
      <c r="A156" s="13" t="s">
        <v>436</v>
      </c>
      <c r="B156" s="61" t="s">
        <v>45</v>
      </c>
      <c r="C156" s="10"/>
      <c r="D156" s="10"/>
      <c r="E156" s="10"/>
      <c r="F156" s="10"/>
      <c r="G156" s="10"/>
      <c r="H156" s="10"/>
      <c r="I156" s="72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 x14ac:dyDescent="0.4">
      <c r="A157" s="13" t="s">
        <v>437</v>
      </c>
      <c r="B157" s="61" t="s">
        <v>42</v>
      </c>
      <c r="C157" s="10"/>
      <c r="D157" s="10"/>
      <c r="E157" s="10"/>
      <c r="F157" s="10"/>
      <c r="G157" s="10"/>
      <c r="H157" s="10"/>
      <c r="I157" s="72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 x14ac:dyDescent="0.4">
      <c r="A158" s="13" t="s">
        <v>438</v>
      </c>
      <c r="B158" s="61" t="s">
        <v>579</v>
      </c>
      <c r="C158" s="10"/>
      <c r="D158" s="10"/>
      <c r="E158" s="10"/>
      <c r="F158" s="10"/>
      <c r="G158" s="10"/>
      <c r="H158" s="10"/>
      <c r="I158" s="72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 x14ac:dyDescent="0.4">
      <c r="A159" s="9" t="s">
        <v>439</v>
      </c>
      <c r="B159" s="130"/>
      <c r="C159" s="10"/>
      <c r="D159" s="10"/>
      <c r="E159" s="10"/>
      <c r="F159" s="10"/>
      <c r="G159" s="10"/>
      <c r="H159" s="10"/>
      <c r="I159" s="130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customHeight="1" x14ac:dyDescent="0.4">
      <c r="A160" s="13" t="s">
        <v>440</v>
      </c>
      <c r="B160" s="64" t="s">
        <v>579</v>
      </c>
      <c r="C160" s="18"/>
      <c r="D160" s="18"/>
      <c r="E160" s="18"/>
      <c r="F160" s="18"/>
      <c r="G160" s="18"/>
      <c r="H160" s="18"/>
      <c r="I160" s="72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 x14ac:dyDescent="0.4">
      <c r="A161" s="13" t="s">
        <v>441</v>
      </c>
      <c r="B161" s="61" t="s">
        <v>579</v>
      </c>
      <c r="C161" s="10"/>
      <c r="D161" s="10"/>
      <c r="E161" s="10"/>
      <c r="F161" s="10"/>
      <c r="G161" s="10"/>
      <c r="H161" s="10"/>
      <c r="I161" s="72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 x14ac:dyDescent="0.4">
      <c r="A162" s="13" t="s">
        <v>442</v>
      </c>
      <c r="B162" s="61" t="s">
        <v>580</v>
      </c>
      <c r="C162" s="10"/>
      <c r="D162" s="10"/>
      <c r="E162" s="10"/>
      <c r="F162" s="10"/>
      <c r="G162" s="10"/>
      <c r="H162" s="10"/>
      <c r="I162" s="72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customHeight="1" x14ac:dyDescent="0.4">
      <c r="A163" s="9" t="s">
        <v>443</v>
      </c>
      <c r="B163" s="130"/>
      <c r="C163" s="10"/>
      <c r="D163" s="10"/>
      <c r="E163" s="10"/>
      <c r="F163" s="10"/>
      <c r="G163" s="10"/>
      <c r="H163" s="10"/>
      <c r="I163" s="130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 x14ac:dyDescent="0.4">
      <c r="A164" s="13" t="s">
        <v>444</v>
      </c>
      <c r="B164" s="14" t="s">
        <v>50</v>
      </c>
      <c r="C164" s="10"/>
      <c r="D164" s="10"/>
      <c r="E164" s="10"/>
      <c r="F164" s="10"/>
      <c r="G164" s="10"/>
      <c r="H164" s="10"/>
      <c r="I164" s="72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 x14ac:dyDescent="0.4">
      <c r="A165" s="13" t="s">
        <v>445</v>
      </c>
      <c r="B165" s="61" t="s">
        <v>50</v>
      </c>
      <c r="C165" s="10"/>
      <c r="D165" s="10"/>
      <c r="E165" s="10"/>
      <c r="F165" s="10"/>
      <c r="G165" s="10"/>
      <c r="H165" s="10"/>
      <c r="I165" s="72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 x14ac:dyDescent="0.4">
      <c r="A166" s="13" t="s">
        <v>446</v>
      </c>
      <c r="B166" s="61" t="s">
        <v>50</v>
      </c>
      <c r="C166" s="10"/>
      <c r="D166" s="10"/>
      <c r="E166" s="10"/>
      <c r="F166" s="10"/>
      <c r="G166" s="10"/>
      <c r="H166" s="10"/>
      <c r="I166" s="72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 x14ac:dyDescent="0.4">
      <c r="A167" s="13" t="s">
        <v>447</v>
      </c>
      <c r="B167" s="14" t="s">
        <v>50</v>
      </c>
      <c r="C167" s="10"/>
      <c r="D167" s="10"/>
      <c r="E167" s="10"/>
      <c r="F167" s="10"/>
      <c r="G167" s="10"/>
      <c r="H167" s="10"/>
      <c r="I167" s="72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customHeight="1" x14ac:dyDescent="0.4">
      <c r="A168" s="13" t="s">
        <v>448</v>
      </c>
      <c r="B168" s="14" t="s">
        <v>50</v>
      </c>
      <c r="C168" s="10"/>
      <c r="D168" s="10"/>
      <c r="E168" s="10"/>
      <c r="F168" s="10"/>
      <c r="G168" s="10"/>
      <c r="H168" s="10"/>
      <c r="I168" s="72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 x14ac:dyDescent="0.4">
      <c r="A169" s="13" t="s">
        <v>449</v>
      </c>
      <c r="B169" s="61" t="s">
        <v>50</v>
      </c>
      <c r="C169" s="10"/>
      <c r="D169" s="10"/>
      <c r="E169" s="10"/>
      <c r="F169" s="10"/>
      <c r="G169" s="10"/>
      <c r="H169" s="10"/>
      <c r="I169" s="72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 x14ac:dyDescent="0.4">
      <c r="A170" s="13" t="s">
        <v>450</v>
      </c>
      <c r="B170" s="14" t="s">
        <v>50</v>
      </c>
      <c r="C170" s="10"/>
      <c r="D170" s="10"/>
      <c r="E170" s="10"/>
      <c r="F170" s="10"/>
      <c r="G170" s="10"/>
      <c r="H170" s="10"/>
      <c r="I170" s="72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 x14ac:dyDescent="0.4">
      <c r="A171" s="13" t="s">
        <v>451</v>
      </c>
      <c r="B171" s="14" t="s">
        <v>50</v>
      </c>
      <c r="C171" s="10"/>
      <c r="D171" s="10"/>
      <c r="E171" s="10"/>
      <c r="F171" s="10"/>
      <c r="G171" s="10"/>
      <c r="H171" s="10"/>
      <c r="I171" s="72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 x14ac:dyDescent="0.4">
      <c r="A172" s="13" t="s">
        <v>452</v>
      </c>
      <c r="B172" s="14" t="s">
        <v>50</v>
      </c>
      <c r="C172" s="10"/>
      <c r="D172" s="10"/>
      <c r="E172" s="10"/>
      <c r="F172" s="10"/>
      <c r="G172" s="10"/>
      <c r="H172" s="10"/>
      <c r="I172" s="72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 x14ac:dyDescent="0.4">
      <c r="A173" s="13" t="s">
        <v>453</v>
      </c>
      <c r="B173" s="14" t="s">
        <v>50</v>
      </c>
      <c r="C173" s="10"/>
      <c r="D173" s="10"/>
      <c r="E173" s="10"/>
      <c r="F173" s="10"/>
      <c r="G173" s="10"/>
      <c r="H173" s="10"/>
      <c r="I173" s="72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 x14ac:dyDescent="0.4">
      <c r="A174" s="13" t="s">
        <v>454</v>
      </c>
      <c r="B174" s="14" t="s">
        <v>50</v>
      </c>
      <c r="C174" s="10"/>
      <c r="D174" s="10"/>
      <c r="E174" s="10"/>
      <c r="F174" s="10"/>
      <c r="G174" s="10"/>
      <c r="H174" s="10"/>
      <c r="I174" s="72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 x14ac:dyDescent="0.4">
      <c r="A175" s="13" t="s">
        <v>455</v>
      </c>
      <c r="B175" s="14" t="s">
        <v>50</v>
      </c>
      <c r="C175" s="10"/>
      <c r="D175" s="10"/>
      <c r="E175" s="10"/>
      <c r="F175" s="10"/>
      <c r="G175" s="10"/>
      <c r="H175" s="10"/>
      <c r="I175" s="72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customHeight="1" x14ac:dyDescent="0.4">
      <c r="A176" s="13" t="s">
        <v>456</v>
      </c>
      <c r="B176" s="61" t="s">
        <v>50</v>
      </c>
      <c r="C176" s="10"/>
      <c r="D176" s="10"/>
      <c r="E176" s="10"/>
      <c r="F176" s="10"/>
      <c r="G176" s="10"/>
      <c r="H176" s="10"/>
      <c r="I176" s="72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 x14ac:dyDescent="0.4">
      <c r="A177" s="13" t="s">
        <v>457</v>
      </c>
      <c r="B177" s="61" t="s">
        <v>50</v>
      </c>
      <c r="C177" s="10"/>
      <c r="D177" s="10"/>
      <c r="E177" s="10"/>
      <c r="F177" s="10"/>
      <c r="G177" s="10"/>
      <c r="H177" s="10"/>
      <c r="I177" s="72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customHeight="1" x14ac:dyDescent="0.4">
      <c r="A178" s="13" t="s">
        <v>458</v>
      </c>
      <c r="B178" s="61" t="s">
        <v>50</v>
      </c>
      <c r="C178" s="10"/>
      <c r="D178" s="10"/>
      <c r="E178" s="10"/>
      <c r="F178" s="10"/>
      <c r="G178" s="10"/>
      <c r="H178" s="10"/>
      <c r="I178" s="72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 x14ac:dyDescent="0.4">
      <c r="A179" s="13" t="s">
        <v>459</v>
      </c>
      <c r="B179" s="61" t="s">
        <v>50</v>
      </c>
      <c r="C179" s="10"/>
      <c r="D179" s="10"/>
      <c r="E179" s="10"/>
      <c r="F179" s="10"/>
      <c r="G179" s="10"/>
      <c r="H179" s="10"/>
      <c r="I179" s="72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 x14ac:dyDescent="0.4">
      <c r="A180" s="13" t="s">
        <v>460</v>
      </c>
      <c r="B180" s="14" t="s">
        <v>50</v>
      </c>
      <c r="C180" s="10"/>
      <c r="D180" s="10"/>
      <c r="E180" s="10"/>
      <c r="F180" s="10"/>
      <c r="G180" s="10"/>
      <c r="H180" s="10"/>
      <c r="I180" s="72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customHeight="1" x14ac:dyDescent="0.4">
      <c r="A181" s="13" t="s">
        <v>461</v>
      </c>
      <c r="B181" s="61" t="s">
        <v>50</v>
      </c>
      <c r="C181" s="10"/>
      <c r="D181" s="10"/>
      <c r="E181" s="10"/>
      <c r="F181" s="10"/>
      <c r="G181" s="10"/>
      <c r="H181" s="10"/>
      <c r="I181" s="72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 x14ac:dyDescent="0.4">
      <c r="A182" s="13" t="s">
        <v>462</v>
      </c>
      <c r="B182" s="61" t="s">
        <v>40</v>
      </c>
      <c r="C182" s="10"/>
      <c r="D182" s="10"/>
      <c r="E182" s="10"/>
      <c r="F182" s="10"/>
      <c r="G182" s="10"/>
      <c r="H182" s="10"/>
      <c r="I182" s="72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 x14ac:dyDescent="0.4">
      <c r="A183" s="13" t="s">
        <v>463</v>
      </c>
      <c r="B183" s="61" t="s">
        <v>50</v>
      </c>
      <c r="C183" s="10"/>
      <c r="D183" s="10"/>
      <c r="E183" s="10"/>
      <c r="F183" s="10"/>
      <c r="G183" s="10"/>
      <c r="H183" s="10"/>
      <c r="I183" s="72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 x14ac:dyDescent="0.4">
      <c r="A184" s="9" t="s">
        <v>464</v>
      </c>
      <c r="B184" s="130"/>
      <c r="C184" s="10"/>
      <c r="D184" s="10"/>
      <c r="E184" s="10"/>
      <c r="F184" s="10"/>
      <c r="G184" s="10"/>
      <c r="H184" s="10"/>
      <c r="I184" s="130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 x14ac:dyDescent="0.4">
      <c r="A185" s="13" t="s">
        <v>465</v>
      </c>
      <c r="B185" s="61" t="s">
        <v>42</v>
      </c>
      <c r="C185" s="10"/>
      <c r="D185" s="10"/>
      <c r="E185" s="10"/>
      <c r="F185" s="10"/>
      <c r="G185" s="10"/>
      <c r="H185" s="10"/>
      <c r="I185" s="72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 x14ac:dyDescent="0.4">
      <c r="A186" s="13" t="s">
        <v>466</v>
      </c>
      <c r="B186" s="61" t="s">
        <v>42</v>
      </c>
      <c r="C186" s="10"/>
      <c r="D186" s="10"/>
      <c r="E186" s="10"/>
      <c r="F186" s="10"/>
      <c r="G186" s="10"/>
      <c r="H186" s="10"/>
      <c r="I186" s="72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 x14ac:dyDescent="0.4">
      <c r="A187" s="13" t="s">
        <v>467</v>
      </c>
      <c r="B187" s="61" t="s">
        <v>42</v>
      </c>
      <c r="C187" s="10"/>
      <c r="D187" s="10"/>
      <c r="E187" s="10"/>
      <c r="F187" s="10"/>
      <c r="G187" s="10"/>
      <c r="H187" s="10"/>
      <c r="I187" s="72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 x14ac:dyDescent="0.4">
      <c r="A188" s="13" t="s">
        <v>468</v>
      </c>
      <c r="B188" s="61" t="s">
        <v>579</v>
      </c>
      <c r="C188" s="10"/>
      <c r="D188" s="10"/>
      <c r="E188" s="10"/>
      <c r="F188" s="10"/>
      <c r="G188" s="10"/>
      <c r="H188" s="10"/>
      <c r="I188" s="72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 x14ac:dyDescent="0.4">
      <c r="A189" s="13" t="s">
        <v>469</v>
      </c>
      <c r="B189" s="61" t="s">
        <v>43</v>
      </c>
      <c r="C189" s="10"/>
      <c r="D189" s="10"/>
      <c r="E189" s="10"/>
      <c r="F189" s="10"/>
      <c r="G189" s="10"/>
      <c r="H189" s="10"/>
      <c r="I189" s="72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 x14ac:dyDescent="0.4">
      <c r="A190" s="13" t="s">
        <v>470</v>
      </c>
      <c r="B190" s="61" t="s">
        <v>43</v>
      </c>
      <c r="C190" s="10"/>
      <c r="D190" s="10"/>
      <c r="E190" s="10"/>
      <c r="F190" s="10"/>
      <c r="G190" s="10"/>
      <c r="H190" s="10"/>
      <c r="I190" s="72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 x14ac:dyDescent="0.4">
      <c r="A191" s="13" t="s">
        <v>471</v>
      </c>
      <c r="B191" s="61" t="s">
        <v>43</v>
      </c>
      <c r="C191" s="10"/>
      <c r="D191" s="10"/>
      <c r="E191" s="10"/>
      <c r="F191" s="10"/>
      <c r="G191" s="10"/>
      <c r="H191" s="10"/>
      <c r="I191" s="72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 x14ac:dyDescent="0.4">
      <c r="A192" s="13" t="s">
        <v>472</v>
      </c>
      <c r="B192" s="61" t="s">
        <v>43</v>
      </c>
      <c r="C192" s="10"/>
      <c r="D192" s="10"/>
      <c r="E192" s="10"/>
      <c r="F192" s="10"/>
      <c r="G192" s="10"/>
      <c r="H192" s="10"/>
      <c r="I192" s="72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 x14ac:dyDescent="0.4">
      <c r="A193" s="13" t="s">
        <v>473</v>
      </c>
      <c r="B193" s="61" t="s">
        <v>43</v>
      </c>
      <c r="C193" s="10"/>
      <c r="D193" s="10"/>
      <c r="E193" s="10"/>
      <c r="F193" s="10"/>
      <c r="G193" s="10"/>
      <c r="H193" s="10"/>
      <c r="I193" s="72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 x14ac:dyDescent="0.4">
      <c r="A194" s="13" t="s">
        <v>474</v>
      </c>
      <c r="B194" s="61" t="s">
        <v>40</v>
      </c>
      <c r="C194" s="10"/>
      <c r="D194" s="10"/>
      <c r="E194" s="10"/>
      <c r="F194" s="10"/>
      <c r="G194" s="10"/>
      <c r="H194" s="10"/>
      <c r="I194" s="72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 x14ac:dyDescent="0.4">
      <c r="A195" s="13" t="s">
        <v>475</v>
      </c>
      <c r="B195" s="61" t="s">
        <v>43</v>
      </c>
      <c r="C195" s="10"/>
      <c r="D195" s="10"/>
      <c r="E195" s="10"/>
      <c r="F195" s="10"/>
      <c r="G195" s="10"/>
      <c r="H195" s="10"/>
      <c r="I195" s="72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 x14ac:dyDescent="0.4">
      <c r="A196" s="13" t="s">
        <v>476</v>
      </c>
      <c r="B196" s="61" t="s">
        <v>43</v>
      </c>
      <c r="C196" s="10"/>
      <c r="D196" s="10"/>
      <c r="E196" s="10"/>
      <c r="F196" s="10"/>
      <c r="G196" s="10"/>
      <c r="H196" s="10"/>
      <c r="I196" s="72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 x14ac:dyDescent="0.4">
      <c r="A197" s="13" t="s">
        <v>477</v>
      </c>
      <c r="B197" s="61" t="s">
        <v>43</v>
      </c>
      <c r="C197" s="10"/>
      <c r="D197" s="10"/>
      <c r="E197" s="10"/>
      <c r="F197" s="10"/>
      <c r="G197" s="10"/>
      <c r="H197" s="10"/>
      <c r="I197" s="72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 x14ac:dyDescent="0.4">
      <c r="A198" s="13" t="s">
        <v>478</v>
      </c>
      <c r="B198" s="61" t="s">
        <v>43</v>
      </c>
      <c r="C198" s="10"/>
      <c r="D198" s="10"/>
      <c r="E198" s="10"/>
      <c r="F198" s="10"/>
      <c r="G198" s="10"/>
      <c r="H198" s="10"/>
      <c r="I198" s="72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 x14ac:dyDescent="0.4">
      <c r="A199" s="13" t="s">
        <v>479</v>
      </c>
      <c r="B199" s="61" t="s">
        <v>43</v>
      </c>
      <c r="C199" s="10"/>
      <c r="D199" s="10"/>
      <c r="E199" s="10"/>
      <c r="F199" s="10"/>
      <c r="G199" s="10"/>
      <c r="H199" s="10"/>
      <c r="I199" s="72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 x14ac:dyDescent="0.4">
      <c r="A200" s="13" t="s">
        <v>480</v>
      </c>
      <c r="B200" s="61" t="s">
        <v>43</v>
      </c>
      <c r="C200" s="10"/>
      <c r="D200" s="10"/>
      <c r="E200" s="10"/>
      <c r="F200" s="10"/>
      <c r="G200" s="10"/>
      <c r="H200" s="10"/>
      <c r="I200" s="72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 x14ac:dyDescent="0.4">
      <c r="A201" s="13" t="s">
        <v>481</v>
      </c>
      <c r="B201" s="61" t="s">
        <v>43</v>
      </c>
      <c r="C201" s="10"/>
      <c r="D201" s="10"/>
      <c r="E201" s="10"/>
      <c r="F201" s="10"/>
      <c r="G201" s="10"/>
      <c r="H201" s="10"/>
      <c r="I201" s="72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 x14ac:dyDescent="0.4">
      <c r="A202" s="23" t="s">
        <v>482</v>
      </c>
      <c r="B202" s="61" t="s">
        <v>43</v>
      </c>
      <c r="C202" s="10"/>
      <c r="D202" s="10"/>
      <c r="E202" s="10"/>
      <c r="F202" s="10"/>
      <c r="G202" s="10"/>
      <c r="H202" s="10"/>
      <c r="I202" s="72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 x14ac:dyDescent="0.4">
      <c r="A203" s="13" t="s">
        <v>483</v>
      </c>
      <c r="B203" s="62" t="s">
        <v>43</v>
      </c>
      <c r="C203" s="16"/>
      <c r="D203" s="16"/>
      <c r="E203" s="16"/>
      <c r="F203" s="16"/>
      <c r="G203" s="16"/>
      <c r="H203" s="16"/>
      <c r="I203" s="73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 x14ac:dyDescent="0.4">
      <c r="A204" s="13" t="s">
        <v>484</v>
      </c>
      <c r="B204" s="126" t="s">
        <v>43</v>
      </c>
      <c r="C204" s="127"/>
      <c r="D204" s="127"/>
      <c r="E204" s="127"/>
      <c r="F204" s="127"/>
      <c r="G204" s="127"/>
      <c r="H204" s="127"/>
      <c r="I204" s="128">
        <v>33.5</v>
      </c>
      <c r="J204" s="129"/>
      <c r="K204" s="129"/>
      <c r="L204" s="129"/>
      <c r="M204" s="129"/>
      <c r="N204" s="129"/>
      <c r="O204" s="129"/>
      <c r="P204" s="130"/>
      <c r="Q204" s="130"/>
      <c r="R204" s="130"/>
      <c r="S204" s="130"/>
      <c r="T204" s="130"/>
      <c r="U204" s="130"/>
    </row>
    <row r="205" spans="1:21" ht="105" x14ac:dyDescent="0.4">
      <c r="A205" s="13" t="s">
        <v>485</v>
      </c>
      <c r="B205" s="126" t="s">
        <v>43</v>
      </c>
      <c r="C205" s="127"/>
      <c r="D205" s="127"/>
      <c r="E205" s="127"/>
      <c r="F205" s="127"/>
      <c r="G205" s="127"/>
      <c r="H205" s="127"/>
      <c r="I205" s="128">
        <v>351.75</v>
      </c>
      <c r="J205" s="129"/>
      <c r="K205" s="129"/>
      <c r="L205" s="129"/>
      <c r="M205" s="129"/>
      <c r="N205" s="129"/>
      <c r="O205" s="129"/>
      <c r="P205" s="130"/>
      <c r="Q205" s="130"/>
      <c r="R205" s="130"/>
      <c r="S205" s="130"/>
      <c r="T205" s="130"/>
      <c r="U205" s="130"/>
    </row>
    <row r="206" spans="1:21" ht="26.25" x14ac:dyDescent="0.4">
      <c r="A206" s="13" t="s">
        <v>486</v>
      </c>
      <c r="B206" s="126" t="s">
        <v>43</v>
      </c>
      <c r="C206" s="127"/>
      <c r="D206" s="127"/>
      <c r="E206" s="127"/>
      <c r="F206" s="127"/>
      <c r="G206" s="127"/>
      <c r="H206" s="127"/>
      <c r="I206" s="128">
        <v>70.2</v>
      </c>
      <c r="J206" s="129"/>
      <c r="K206" s="129"/>
      <c r="L206" s="129"/>
      <c r="M206" s="129"/>
      <c r="N206" s="129"/>
      <c r="O206" s="129"/>
      <c r="P206" s="130"/>
      <c r="Q206" s="130"/>
      <c r="R206" s="130"/>
      <c r="S206" s="130"/>
      <c r="T206" s="130"/>
      <c r="U206" s="130"/>
    </row>
    <row r="207" spans="1:21" ht="52.5" x14ac:dyDescent="0.4">
      <c r="A207" s="13" t="s">
        <v>487</v>
      </c>
      <c r="B207" s="126" t="s">
        <v>43</v>
      </c>
      <c r="C207" s="127"/>
      <c r="D207" s="127"/>
      <c r="E207" s="127"/>
      <c r="F207" s="127"/>
      <c r="G207" s="127"/>
      <c r="H207" s="127"/>
      <c r="I207" s="128">
        <v>61.71</v>
      </c>
      <c r="J207" s="129"/>
      <c r="K207" s="129"/>
      <c r="L207" s="129"/>
      <c r="M207" s="129"/>
      <c r="N207" s="129"/>
      <c r="O207" s="129"/>
      <c r="P207" s="130"/>
      <c r="Q207" s="130"/>
      <c r="R207" s="130"/>
      <c r="S207" s="130"/>
      <c r="T207" s="130"/>
      <c r="U207" s="130"/>
    </row>
    <row r="208" spans="1:21" ht="47.25" customHeight="1" x14ac:dyDescent="0.4">
      <c r="A208" s="13" t="s">
        <v>488</v>
      </c>
      <c r="B208" s="126" t="s">
        <v>43</v>
      </c>
      <c r="C208" s="127"/>
      <c r="D208" s="127"/>
      <c r="E208" s="127"/>
      <c r="F208" s="127"/>
      <c r="G208" s="127"/>
      <c r="H208" s="127"/>
      <c r="I208" s="128">
        <v>1100</v>
      </c>
      <c r="J208" s="129"/>
      <c r="K208" s="129"/>
      <c r="L208" s="129"/>
      <c r="M208" s="129"/>
      <c r="N208" s="129"/>
      <c r="O208" s="129"/>
      <c r="P208" s="130"/>
      <c r="Q208" s="130"/>
      <c r="R208" s="130"/>
      <c r="S208" s="130"/>
      <c r="T208" s="130"/>
      <c r="U208" s="130"/>
    </row>
    <row r="209" spans="1:21" ht="52.5" x14ac:dyDescent="0.4">
      <c r="A209" s="13" t="s">
        <v>489</v>
      </c>
      <c r="B209" s="126" t="s">
        <v>43</v>
      </c>
      <c r="C209" s="127"/>
      <c r="D209" s="127"/>
      <c r="E209" s="127"/>
      <c r="F209" s="127"/>
      <c r="G209" s="127"/>
      <c r="H209" s="127"/>
      <c r="I209" s="128">
        <v>40.69</v>
      </c>
      <c r="J209" s="129"/>
      <c r="K209" s="129"/>
      <c r="L209" s="129"/>
      <c r="M209" s="129"/>
      <c r="N209" s="129"/>
      <c r="O209" s="129"/>
      <c r="P209" s="130"/>
      <c r="Q209" s="130"/>
      <c r="R209" s="130"/>
      <c r="S209" s="130"/>
      <c r="T209" s="130"/>
      <c r="U209" s="130"/>
    </row>
    <row r="210" spans="1:21" ht="52.5" x14ac:dyDescent="0.4">
      <c r="A210" s="13" t="s">
        <v>490</v>
      </c>
      <c r="B210" s="126" t="s">
        <v>43</v>
      </c>
      <c r="C210" s="127"/>
      <c r="D210" s="127"/>
      <c r="E210" s="127"/>
      <c r="F210" s="127"/>
      <c r="G210" s="127"/>
      <c r="H210" s="127"/>
      <c r="I210" s="128">
        <v>31.76</v>
      </c>
      <c r="J210" s="129"/>
      <c r="K210" s="129"/>
      <c r="L210" s="129"/>
      <c r="M210" s="129"/>
      <c r="N210" s="129"/>
      <c r="O210" s="129"/>
      <c r="P210" s="130"/>
      <c r="Q210" s="130"/>
      <c r="R210" s="130"/>
      <c r="S210" s="130"/>
      <c r="T210" s="130"/>
      <c r="U210" s="130"/>
    </row>
    <row r="211" spans="1:21" ht="26.25" x14ac:dyDescent="0.4">
      <c r="A211" s="13" t="s">
        <v>491</v>
      </c>
      <c r="B211" s="126" t="s">
        <v>43</v>
      </c>
      <c r="C211" s="127"/>
      <c r="D211" s="127"/>
      <c r="E211" s="127"/>
      <c r="F211" s="127"/>
      <c r="G211" s="127"/>
      <c r="H211" s="127"/>
      <c r="I211" s="128">
        <v>7.09</v>
      </c>
      <c r="J211" s="129"/>
      <c r="K211" s="129"/>
      <c r="L211" s="129"/>
      <c r="M211" s="129"/>
      <c r="N211" s="129"/>
      <c r="O211" s="129"/>
      <c r="P211" s="130"/>
      <c r="Q211" s="130"/>
      <c r="R211" s="130"/>
      <c r="S211" s="130"/>
      <c r="T211" s="130"/>
      <c r="U211" s="130"/>
    </row>
    <row r="212" spans="1:21" ht="28.5" customHeight="1" x14ac:dyDescent="0.4">
      <c r="A212" s="44" t="s">
        <v>492</v>
      </c>
      <c r="B212" s="126" t="s">
        <v>43</v>
      </c>
      <c r="C212" s="127"/>
      <c r="D212" s="127"/>
      <c r="E212" s="127"/>
      <c r="F212" s="127"/>
      <c r="G212" s="127"/>
      <c r="H212" s="127"/>
      <c r="I212" s="128">
        <v>13.33</v>
      </c>
      <c r="J212" s="129"/>
      <c r="K212" s="129"/>
      <c r="L212" s="129"/>
      <c r="M212" s="129"/>
      <c r="N212" s="129"/>
      <c r="O212" s="129"/>
      <c r="P212" s="130"/>
      <c r="Q212" s="130"/>
      <c r="R212" s="130"/>
      <c r="S212" s="130"/>
      <c r="T212" s="130"/>
      <c r="U212" s="130"/>
    </row>
    <row r="213" spans="1:21" ht="26.25" x14ac:dyDescent="0.4">
      <c r="A213" s="13" t="s">
        <v>493</v>
      </c>
      <c r="B213" s="126" t="s">
        <v>40</v>
      </c>
      <c r="C213" s="127"/>
      <c r="D213" s="127"/>
      <c r="E213" s="127"/>
      <c r="F213" s="127"/>
      <c r="G213" s="127"/>
      <c r="H213" s="127"/>
      <c r="I213" s="128">
        <v>7761.9</v>
      </c>
      <c r="J213" s="129"/>
      <c r="K213" s="129"/>
      <c r="L213" s="129"/>
      <c r="M213" s="129"/>
      <c r="N213" s="129"/>
      <c r="O213" s="129"/>
      <c r="P213" s="130"/>
      <c r="Q213" s="130"/>
      <c r="R213" s="130"/>
      <c r="S213" s="130"/>
      <c r="T213" s="130"/>
      <c r="U213" s="130"/>
    </row>
    <row r="214" spans="1:21" ht="52.5" x14ac:dyDescent="0.4">
      <c r="A214" s="13" t="s">
        <v>494</v>
      </c>
      <c r="B214" s="126" t="s">
        <v>43</v>
      </c>
      <c r="C214" s="127"/>
      <c r="D214" s="127"/>
      <c r="E214" s="127"/>
      <c r="F214" s="127"/>
      <c r="G214" s="127"/>
      <c r="H214" s="127"/>
      <c r="I214" s="128">
        <v>19765.310000000001</v>
      </c>
      <c r="J214" s="129"/>
      <c r="K214" s="129"/>
      <c r="L214" s="129"/>
      <c r="M214" s="129"/>
      <c r="N214" s="129"/>
      <c r="O214" s="129"/>
      <c r="P214" s="130"/>
      <c r="Q214" s="130"/>
      <c r="R214" s="130"/>
      <c r="S214" s="130"/>
      <c r="T214" s="130"/>
      <c r="U214" s="130"/>
    </row>
    <row r="215" spans="1:21" ht="26.25" x14ac:dyDescent="0.4">
      <c r="A215" s="13" t="s">
        <v>495</v>
      </c>
      <c r="B215" s="126" t="s">
        <v>43</v>
      </c>
      <c r="C215" s="127"/>
      <c r="D215" s="127"/>
      <c r="E215" s="127"/>
      <c r="F215" s="127"/>
      <c r="G215" s="127"/>
      <c r="H215" s="127"/>
      <c r="I215" s="128">
        <v>29.67</v>
      </c>
      <c r="J215" s="129"/>
      <c r="K215" s="129"/>
      <c r="L215" s="129"/>
      <c r="M215" s="129"/>
      <c r="N215" s="129"/>
      <c r="O215" s="129"/>
      <c r="P215" s="130"/>
      <c r="Q215" s="130"/>
      <c r="R215" s="130"/>
      <c r="S215" s="130"/>
      <c r="T215" s="130"/>
      <c r="U215" s="130"/>
    </row>
    <row r="216" spans="1:21" ht="26.25" x14ac:dyDescent="0.4">
      <c r="A216" s="13" t="s">
        <v>496</v>
      </c>
      <c r="B216" s="126" t="s">
        <v>43</v>
      </c>
      <c r="C216" s="127"/>
      <c r="D216" s="127"/>
      <c r="E216" s="127"/>
      <c r="F216" s="127"/>
      <c r="G216" s="127"/>
      <c r="H216" s="127"/>
      <c r="I216" s="128">
        <v>32.659999999999997</v>
      </c>
      <c r="J216" s="129"/>
      <c r="K216" s="129"/>
      <c r="L216" s="129"/>
      <c r="M216" s="129"/>
      <c r="N216" s="129"/>
      <c r="O216" s="129"/>
      <c r="P216" s="130"/>
      <c r="Q216" s="130"/>
      <c r="R216" s="130"/>
      <c r="S216" s="130"/>
      <c r="T216" s="130"/>
      <c r="U216" s="130"/>
    </row>
    <row r="217" spans="1:21" ht="78.75" x14ac:dyDescent="0.4">
      <c r="A217" s="13" t="s">
        <v>497</v>
      </c>
      <c r="B217" s="126" t="s">
        <v>43</v>
      </c>
      <c r="C217" s="127"/>
      <c r="D217" s="127"/>
      <c r="E217" s="127"/>
      <c r="F217" s="127"/>
      <c r="G217" s="127"/>
      <c r="H217" s="127"/>
      <c r="I217" s="128">
        <v>44.09</v>
      </c>
      <c r="J217" s="129"/>
      <c r="K217" s="129"/>
      <c r="L217" s="129"/>
      <c r="M217" s="129"/>
      <c r="N217" s="129"/>
      <c r="O217" s="129"/>
      <c r="P217" s="130"/>
      <c r="Q217" s="130"/>
      <c r="R217" s="130"/>
      <c r="S217" s="130"/>
      <c r="T217" s="130"/>
      <c r="U217" s="130"/>
    </row>
    <row r="218" spans="1:21" ht="26.25" x14ac:dyDescent="0.4">
      <c r="A218" s="13" t="s">
        <v>498</v>
      </c>
      <c r="B218" s="126" t="s">
        <v>43</v>
      </c>
      <c r="C218" s="127"/>
      <c r="D218" s="127"/>
      <c r="E218" s="127"/>
      <c r="F218" s="127"/>
      <c r="G218" s="127"/>
      <c r="H218" s="127"/>
      <c r="I218" s="128">
        <v>88.1</v>
      </c>
      <c r="J218" s="129"/>
      <c r="K218" s="129"/>
      <c r="L218" s="129"/>
      <c r="M218" s="129"/>
      <c r="N218" s="129"/>
      <c r="O218" s="129"/>
      <c r="P218" s="130"/>
      <c r="Q218" s="130"/>
      <c r="R218" s="130"/>
      <c r="S218" s="130"/>
      <c r="T218" s="130"/>
      <c r="U218" s="130"/>
    </row>
    <row r="219" spans="1:21" ht="26.25" x14ac:dyDescent="0.4">
      <c r="A219" s="13" t="s">
        <v>499</v>
      </c>
      <c r="B219" s="126" t="s">
        <v>43</v>
      </c>
      <c r="C219" s="127"/>
      <c r="D219" s="127"/>
      <c r="E219" s="127"/>
      <c r="F219" s="127"/>
      <c r="G219" s="127"/>
      <c r="H219" s="127"/>
      <c r="I219" s="128">
        <v>47.38</v>
      </c>
      <c r="J219" s="129"/>
      <c r="K219" s="129"/>
      <c r="L219" s="129"/>
      <c r="M219" s="129"/>
      <c r="N219" s="129"/>
      <c r="O219" s="129"/>
      <c r="P219" s="130"/>
      <c r="Q219" s="130"/>
      <c r="R219" s="130"/>
      <c r="S219" s="130"/>
      <c r="T219" s="130"/>
      <c r="U219" s="130"/>
    </row>
    <row r="220" spans="1:21" ht="52.5" x14ac:dyDescent="0.4">
      <c r="A220" s="44" t="s">
        <v>500</v>
      </c>
      <c r="B220" s="126" t="s">
        <v>47</v>
      </c>
      <c r="C220" s="127"/>
      <c r="D220" s="127"/>
      <c r="E220" s="127"/>
      <c r="F220" s="127"/>
      <c r="G220" s="127"/>
      <c r="H220" s="127"/>
      <c r="I220" s="128">
        <v>29.88</v>
      </c>
      <c r="J220" s="129"/>
      <c r="K220" s="129"/>
      <c r="L220" s="129"/>
      <c r="M220" s="129"/>
      <c r="N220" s="129"/>
      <c r="O220" s="129"/>
      <c r="P220" s="130"/>
      <c r="Q220" s="130"/>
      <c r="R220" s="130"/>
      <c r="S220" s="130"/>
      <c r="T220" s="130"/>
      <c r="U220" s="130"/>
    </row>
    <row r="221" spans="1:21" ht="26.25" x14ac:dyDescent="0.4">
      <c r="A221" s="13" t="s">
        <v>501</v>
      </c>
      <c r="B221" s="126" t="s">
        <v>43</v>
      </c>
      <c r="C221" s="127"/>
      <c r="D221" s="127"/>
      <c r="E221" s="127"/>
      <c r="F221" s="127"/>
      <c r="G221" s="127"/>
      <c r="H221" s="127"/>
      <c r="I221" s="128">
        <v>60.62</v>
      </c>
      <c r="J221" s="129"/>
      <c r="K221" s="129"/>
      <c r="L221" s="129"/>
      <c r="M221" s="129"/>
      <c r="N221" s="129"/>
      <c r="O221" s="129"/>
      <c r="P221" s="130"/>
      <c r="Q221" s="130"/>
      <c r="R221" s="130"/>
      <c r="S221" s="130"/>
      <c r="T221" s="130"/>
      <c r="U221" s="130"/>
    </row>
    <row r="222" spans="1:21" ht="52.5" x14ac:dyDescent="0.4">
      <c r="A222" s="13" t="s">
        <v>502</v>
      </c>
      <c r="B222" s="126" t="s">
        <v>43</v>
      </c>
      <c r="C222" s="127"/>
      <c r="D222" s="127"/>
      <c r="E222" s="127"/>
      <c r="F222" s="127"/>
      <c r="G222" s="127"/>
      <c r="H222" s="127"/>
      <c r="I222" s="128">
        <v>68.989999999999995</v>
      </c>
      <c r="J222" s="129"/>
      <c r="K222" s="129"/>
      <c r="L222" s="129"/>
      <c r="M222" s="129"/>
      <c r="N222" s="129"/>
      <c r="O222" s="129"/>
      <c r="P222" s="130"/>
      <c r="Q222" s="130"/>
      <c r="R222" s="130"/>
      <c r="S222" s="130"/>
      <c r="T222" s="130"/>
      <c r="U222" s="130"/>
    </row>
    <row r="223" spans="1:21" ht="157.5" x14ac:dyDescent="0.4">
      <c r="A223" s="13" t="s">
        <v>503</v>
      </c>
      <c r="B223" s="126" t="s">
        <v>43</v>
      </c>
      <c r="C223" s="127"/>
      <c r="D223" s="127"/>
      <c r="E223" s="127"/>
      <c r="F223" s="127"/>
      <c r="G223" s="127"/>
      <c r="H223" s="127"/>
      <c r="I223" s="128">
        <v>838.36</v>
      </c>
      <c r="J223" s="129"/>
      <c r="K223" s="129"/>
      <c r="L223" s="129"/>
      <c r="M223" s="129"/>
      <c r="N223" s="129"/>
      <c r="O223" s="129"/>
      <c r="P223" s="130"/>
      <c r="Q223" s="130"/>
      <c r="R223" s="130"/>
      <c r="S223" s="130"/>
      <c r="T223" s="130"/>
      <c r="U223" s="130"/>
    </row>
    <row r="224" spans="1:21" ht="51.75" x14ac:dyDescent="0.4">
      <c r="A224" s="9" t="s">
        <v>504</v>
      </c>
      <c r="B224" s="130"/>
      <c r="C224" s="127"/>
      <c r="D224" s="127"/>
      <c r="E224" s="127"/>
      <c r="F224" s="127"/>
      <c r="G224" s="127"/>
      <c r="H224" s="127"/>
      <c r="I224" s="130"/>
      <c r="J224" s="129"/>
      <c r="K224" s="129"/>
      <c r="L224" s="129"/>
      <c r="M224" s="129"/>
      <c r="N224" s="129"/>
      <c r="O224" s="129"/>
      <c r="P224" s="130"/>
      <c r="Q224" s="130"/>
      <c r="R224" s="130"/>
      <c r="S224" s="130"/>
      <c r="T224" s="130"/>
      <c r="U224" s="130"/>
    </row>
    <row r="225" spans="1:21" ht="160.5" customHeight="1" x14ac:dyDescent="0.4">
      <c r="A225" s="13" t="s">
        <v>505</v>
      </c>
      <c r="B225" s="126" t="s">
        <v>43</v>
      </c>
      <c r="C225" s="127"/>
      <c r="D225" s="127"/>
      <c r="E225" s="127"/>
      <c r="F225" s="127"/>
      <c r="G225" s="127"/>
      <c r="H225" s="127"/>
      <c r="I225" s="128">
        <v>2208.1799999999998</v>
      </c>
      <c r="J225" s="129"/>
      <c r="K225" s="129"/>
      <c r="L225" s="129"/>
      <c r="M225" s="129"/>
      <c r="N225" s="129"/>
      <c r="O225" s="129"/>
      <c r="P225" s="130"/>
      <c r="Q225" s="130"/>
      <c r="R225" s="130"/>
      <c r="S225" s="130"/>
      <c r="T225" s="130"/>
      <c r="U225" s="130"/>
    </row>
    <row r="226" spans="1:21" ht="26.25" x14ac:dyDescent="0.4">
      <c r="A226" s="13" t="s">
        <v>506</v>
      </c>
      <c r="B226" s="126" t="s">
        <v>43</v>
      </c>
      <c r="C226" s="127"/>
      <c r="D226" s="127"/>
      <c r="E226" s="127"/>
      <c r="F226" s="127"/>
      <c r="G226" s="127"/>
      <c r="H226" s="127"/>
      <c r="I226" s="128">
        <v>500</v>
      </c>
      <c r="J226" s="129"/>
      <c r="K226" s="129"/>
      <c r="L226" s="129"/>
      <c r="M226" s="129"/>
      <c r="N226" s="129"/>
      <c r="O226" s="129"/>
      <c r="P226" s="130"/>
      <c r="Q226" s="130"/>
      <c r="R226" s="130"/>
      <c r="S226" s="130"/>
      <c r="T226" s="130"/>
      <c r="U226" s="130"/>
    </row>
    <row r="227" spans="1:21" ht="78.75" x14ac:dyDescent="0.4">
      <c r="A227" s="13" t="s">
        <v>507</v>
      </c>
      <c r="B227" s="126" t="s">
        <v>43</v>
      </c>
      <c r="C227" s="127"/>
      <c r="D227" s="127"/>
      <c r="E227" s="127"/>
      <c r="F227" s="127"/>
      <c r="G227" s="127"/>
      <c r="H227" s="127"/>
      <c r="I227" s="128">
        <v>1087.5999999999999</v>
      </c>
      <c r="J227" s="129"/>
      <c r="K227" s="129"/>
      <c r="L227" s="129"/>
      <c r="M227" s="129"/>
      <c r="N227" s="129"/>
      <c r="O227" s="129"/>
      <c r="P227" s="130"/>
      <c r="Q227" s="130"/>
      <c r="R227" s="130"/>
      <c r="S227" s="130"/>
      <c r="T227" s="130"/>
      <c r="U227" s="130"/>
    </row>
    <row r="228" spans="1:21" ht="26.25" x14ac:dyDescent="0.4">
      <c r="A228" s="13" t="s">
        <v>508</v>
      </c>
      <c r="B228" s="126" t="s">
        <v>43</v>
      </c>
      <c r="C228" s="127"/>
      <c r="D228" s="127"/>
      <c r="E228" s="127"/>
      <c r="F228" s="127"/>
      <c r="G228" s="127"/>
      <c r="H228" s="127"/>
      <c r="I228" s="128">
        <v>8993.5</v>
      </c>
      <c r="J228" s="129"/>
      <c r="K228" s="129"/>
      <c r="L228" s="129"/>
      <c r="M228" s="129"/>
      <c r="N228" s="129"/>
      <c r="O228" s="129"/>
      <c r="P228" s="130"/>
      <c r="Q228" s="130"/>
      <c r="R228" s="130"/>
      <c r="S228" s="130"/>
      <c r="T228" s="130"/>
      <c r="U228" s="130"/>
    </row>
    <row r="229" spans="1:21" ht="51.75" x14ac:dyDescent="0.4">
      <c r="A229" s="9" t="s">
        <v>509</v>
      </c>
      <c r="B229" s="130"/>
      <c r="C229" s="127"/>
      <c r="D229" s="127"/>
      <c r="E229" s="127"/>
      <c r="F229" s="127"/>
      <c r="G229" s="127"/>
      <c r="H229" s="127"/>
      <c r="I229" s="130"/>
      <c r="J229" s="129"/>
      <c r="K229" s="129"/>
      <c r="L229" s="129"/>
      <c r="M229" s="129"/>
      <c r="N229" s="129"/>
      <c r="O229" s="129"/>
      <c r="P229" s="130"/>
      <c r="Q229" s="130"/>
      <c r="R229" s="130"/>
      <c r="S229" s="130"/>
      <c r="T229" s="130"/>
      <c r="U229" s="130"/>
    </row>
    <row r="230" spans="1:21" ht="52.5" x14ac:dyDescent="0.4">
      <c r="A230" s="13" t="s">
        <v>510</v>
      </c>
      <c r="B230" s="126" t="s">
        <v>581</v>
      </c>
      <c r="C230" s="127"/>
      <c r="D230" s="127"/>
      <c r="E230" s="127"/>
      <c r="F230" s="127"/>
      <c r="G230" s="127"/>
      <c r="H230" s="127"/>
      <c r="I230" s="128">
        <v>1500</v>
      </c>
      <c r="J230" s="129"/>
      <c r="K230" s="129"/>
      <c r="L230" s="129"/>
      <c r="M230" s="129"/>
      <c r="N230" s="129"/>
      <c r="O230" s="129"/>
      <c r="P230" s="130"/>
      <c r="Q230" s="130"/>
      <c r="R230" s="130"/>
      <c r="S230" s="130"/>
      <c r="T230" s="130"/>
      <c r="U230" s="130"/>
    </row>
    <row r="231" spans="1:21" ht="105" x14ac:dyDescent="0.4">
      <c r="A231" s="13" t="s">
        <v>511</v>
      </c>
      <c r="B231" s="126" t="s">
        <v>43</v>
      </c>
      <c r="C231" s="127"/>
      <c r="D231" s="127"/>
      <c r="E231" s="127"/>
      <c r="F231" s="127"/>
      <c r="G231" s="127"/>
      <c r="H231" s="127"/>
      <c r="I231" s="128">
        <v>144.6</v>
      </c>
      <c r="J231" s="129"/>
      <c r="K231" s="129"/>
      <c r="L231" s="129"/>
      <c r="M231" s="129"/>
      <c r="N231" s="129"/>
      <c r="O231" s="129"/>
      <c r="P231" s="130"/>
      <c r="Q231" s="130"/>
      <c r="R231" s="130"/>
      <c r="S231" s="130"/>
      <c r="T231" s="130"/>
      <c r="U231" s="130"/>
    </row>
    <row r="232" spans="1:21" ht="24" customHeight="1" x14ac:dyDescent="0.4">
      <c r="A232" s="13" t="s">
        <v>512</v>
      </c>
      <c r="B232" s="126" t="s">
        <v>43</v>
      </c>
      <c r="C232" s="127"/>
      <c r="D232" s="127"/>
      <c r="E232" s="127"/>
      <c r="F232" s="127"/>
      <c r="G232" s="127"/>
      <c r="H232" s="127"/>
      <c r="I232" s="128">
        <v>63.68</v>
      </c>
      <c r="J232" s="129"/>
      <c r="K232" s="129"/>
      <c r="L232" s="129"/>
      <c r="M232" s="129"/>
      <c r="N232" s="129"/>
      <c r="O232" s="129"/>
      <c r="P232" s="130"/>
      <c r="Q232" s="130"/>
      <c r="R232" s="130"/>
      <c r="S232" s="130"/>
      <c r="T232" s="130"/>
      <c r="U232" s="130"/>
    </row>
    <row r="233" spans="1:21" ht="78.75" x14ac:dyDescent="0.4">
      <c r="A233" s="13" t="s">
        <v>513</v>
      </c>
      <c r="B233" s="126" t="s">
        <v>43</v>
      </c>
      <c r="C233" s="127"/>
      <c r="D233" s="127"/>
      <c r="E233" s="127"/>
      <c r="F233" s="127"/>
      <c r="G233" s="127"/>
      <c r="H233" s="127"/>
      <c r="I233" s="128">
        <v>40.99</v>
      </c>
      <c r="J233" s="129"/>
      <c r="K233" s="129"/>
      <c r="L233" s="129"/>
      <c r="M233" s="129"/>
      <c r="N233" s="129"/>
      <c r="O233" s="129"/>
      <c r="P233" s="130"/>
      <c r="Q233" s="130"/>
      <c r="R233" s="130"/>
      <c r="S233" s="130"/>
      <c r="T233" s="130"/>
      <c r="U233" s="130"/>
    </row>
    <row r="234" spans="1:21" ht="52.5" x14ac:dyDescent="0.4">
      <c r="A234" s="13" t="s">
        <v>514</v>
      </c>
      <c r="B234" s="126" t="s">
        <v>43</v>
      </c>
      <c r="C234" s="127"/>
      <c r="D234" s="127"/>
      <c r="E234" s="127"/>
      <c r="F234" s="127"/>
      <c r="G234" s="127"/>
      <c r="H234" s="127"/>
      <c r="I234" s="128">
        <v>64.73</v>
      </c>
      <c r="J234" s="129"/>
      <c r="K234" s="129"/>
      <c r="L234" s="129"/>
      <c r="M234" s="129"/>
      <c r="N234" s="129"/>
      <c r="O234" s="129"/>
      <c r="P234" s="130"/>
      <c r="Q234" s="130"/>
      <c r="R234" s="130"/>
      <c r="S234" s="130"/>
      <c r="T234" s="130"/>
      <c r="U234" s="130"/>
    </row>
    <row r="235" spans="1:21" ht="52.5" x14ac:dyDescent="0.4">
      <c r="A235" s="13" t="s">
        <v>515</v>
      </c>
      <c r="B235" s="126" t="s">
        <v>47</v>
      </c>
      <c r="C235" s="127"/>
      <c r="D235" s="127"/>
      <c r="E235" s="127"/>
      <c r="F235" s="127"/>
      <c r="G235" s="127"/>
      <c r="H235" s="127"/>
      <c r="I235" s="128">
        <v>0.64</v>
      </c>
      <c r="J235" s="129"/>
      <c r="K235" s="129"/>
      <c r="L235" s="129"/>
      <c r="M235" s="129"/>
      <c r="N235" s="129"/>
      <c r="O235" s="129"/>
      <c r="P235" s="130"/>
      <c r="Q235" s="130"/>
      <c r="R235" s="130"/>
      <c r="S235" s="130"/>
      <c r="T235" s="130"/>
      <c r="U235" s="130"/>
    </row>
    <row r="236" spans="1:21" ht="52.5" x14ac:dyDescent="0.4">
      <c r="A236" s="13" t="s">
        <v>516</v>
      </c>
      <c r="B236" s="126" t="s">
        <v>47</v>
      </c>
      <c r="C236" s="127"/>
      <c r="D236" s="127"/>
      <c r="E236" s="127"/>
      <c r="F236" s="127"/>
      <c r="G236" s="127"/>
      <c r="H236" s="127"/>
      <c r="I236" s="128">
        <v>196.44</v>
      </c>
      <c r="J236" s="129"/>
      <c r="K236" s="129"/>
      <c r="L236" s="129"/>
      <c r="M236" s="129"/>
      <c r="N236" s="129"/>
      <c r="O236" s="129"/>
      <c r="P236" s="130"/>
      <c r="Q236" s="130"/>
      <c r="R236" s="130"/>
      <c r="S236" s="130"/>
      <c r="T236" s="130"/>
      <c r="U236" s="130"/>
    </row>
    <row r="237" spans="1:21" ht="52.5" x14ac:dyDescent="0.4">
      <c r="A237" s="13" t="s">
        <v>517</v>
      </c>
      <c r="B237" s="126" t="s">
        <v>47</v>
      </c>
      <c r="C237" s="127"/>
      <c r="D237" s="127"/>
      <c r="E237" s="127"/>
      <c r="F237" s="127"/>
      <c r="G237" s="127"/>
      <c r="H237" s="127"/>
      <c r="I237" s="128">
        <v>5.0999999999999996</v>
      </c>
      <c r="J237" s="129"/>
      <c r="K237" s="129"/>
      <c r="L237" s="129"/>
      <c r="M237" s="129"/>
      <c r="N237" s="129"/>
      <c r="O237" s="129"/>
      <c r="P237" s="130"/>
      <c r="Q237" s="130"/>
      <c r="R237" s="130"/>
      <c r="S237" s="130"/>
      <c r="T237" s="130"/>
      <c r="U237" s="130"/>
    </row>
    <row r="238" spans="1:21" ht="52.5" x14ac:dyDescent="0.4">
      <c r="A238" s="13" t="s">
        <v>518</v>
      </c>
      <c r="B238" s="126" t="s">
        <v>582</v>
      </c>
      <c r="C238" s="127"/>
      <c r="D238" s="127"/>
      <c r="E238" s="127"/>
      <c r="F238" s="127"/>
      <c r="G238" s="127"/>
      <c r="H238" s="127"/>
      <c r="I238" s="128">
        <v>3.47</v>
      </c>
      <c r="J238" s="129"/>
      <c r="K238" s="129"/>
      <c r="L238" s="129"/>
      <c r="M238" s="129"/>
      <c r="N238" s="129"/>
      <c r="O238" s="129"/>
      <c r="P238" s="130"/>
      <c r="Q238" s="130"/>
      <c r="R238" s="130"/>
      <c r="S238" s="130"/>
      <c r="T238" s="130"/>
      <c r="U238" s="130"/>
    </row>
    <row r="239" spans="1:21" ht="26.25" x14ac:dyDescent="0.4">
      <c r="A239" s="44" t="s">
        <v>519</v>
      </c>
      <c r="B239" s="126" t="s">
        <v>582</v>
      </c>
      <c r="C239" s="127"/>
      <c r="D239" s="127"/>
      <c r="E239" s="127"/>
      <c r="F239" s="127"/>
      <c r="G239" s="127"/>
      <c r="H239" s="127"/>
      <c r="I239" s="128">
        <v>2.64</v>
      </c>
      <c r="J239" s="129"/>
      <c r="K239" s="129"/>
      <c r="L239" s="129"/>
      <c r="M239" s="129"/>
      <c r="N239" s="129"/>
      <c r="O239" s="129"/>
      <c r="P239" s="130"/>
      <c r="Q239" s="130"/>
      <c r="R239" s="130"/>
      <c r="S239" s="130"/>
      <c r="T239" s="130"/>
      <c r="U239" s="130"/>
    </row>
    <row r="240" spans="1:21" ht="78.75" x14ac:dyDescent="0.4">
      <c r="A240" s="13" t="s">
        <v>520</v>
      </c>
      <c r="B240" s="126" t="s">
        <v>43</v>
      </c>
      <c r="C240" s="127"/>
      <c r="D240" s="127"/>
      <c r="E240" s="127"/>
      <c r="F240" s="127"/>
      <c r="G240" s="127"/>
      <c r="H240" s="127"/>
      <c r="I240" s="128">
        <v>32</v>
      </c>
      <c r="J240" s="129"/>
      <c r="K240" s="129"/>
      <c r="L240" s="129"/>
      <c r="M240" s="129"/>
      <c r="N240" s="129"/>
      <c r="O240" s="129"/>
      <c r="P240" s="130"/>
      <c r="Q240" s="130"/>
      <c r="R240" s="130"/>
      <c r="S240" s="130"/>
      <c r="T240" s="130"/>
      <c r="U240" s="130"/>
    </row>
    <row r="241" spans="1:21" ht="51.75" x14ac:dyDescent="0.4">
      <c r="A241" s="9" t="s">
        <v>521</v>
      </c>
      <c r="B241" s="130"/>
      <c r="C241" s="127"/>
      <c r="D241" s="127"/>
      <c r="E241" s="127"/>
      <c r="F241" s="127"/>
      <c r="G241" s="127"/>
      <c r="H241" s="127"/>
      <c r="I241" s="130"/>
      <c r="J241" s="129"/>
      <c r="K241" s="129"/>
      <c r="L241" s="129"/>
      <c r="M241" s="129"/>
      <c r="N241" s="129"/>
      <c r="O241" s="129"/>
      <c r="P241" s="130"/>
      <c r="Q241" s="130"/>
      <c r="R241" s="130"/>
      <c r="S241" s="130"/>
      <c r="T241" s="130"/>
      <c r="U241" s="130"/>
    </row>
    <row r="242" spans="1:21" ht="52.5" x14ac:dyDescent="0.4">
      <c r="A242" s="13" t="s">
        <v>522</v>
      </c>
      <c r="B242" s="126" t="s">
        <v>583</v>
      </c>
      <c r="C242" s="127"/>
      <c r="D242" s="127"/>
      <c r="E242" s="127"/>
      <c r="F242" s="127"/>
      <c r="G242" s="127"/>
      <c r="H242" s="127"/>
      <c r="I242" s="128">
        <v>5361.91</v>
      </c>
      <c r="J242" s="129"/>
      <c r="K242" s="129"/>
      <c r="L242" s="129"/>
      <c r="M242" s="129"/>
      <c r="N242" s="129"/>
      <c r="O242" s="129"/>
      <c r="P242" s="130"/>
      <c r="Q242" s="130"/>
      <c r="R242" s="130"/>
      <c r="S242" s="130"/>
      <c r="T242" s="130"/>
      <c r="U242" s="130"/>
    </row>
    <row r="243" spans="1:21" ht="78.75" x14ac:dyDescent="0.4">
      <c r="A243" s="13" t="s">
        <v>523</v>
      </c>
      <c r="B243" s="126" t="s">
        <v>40</v>
      </c>
      <c r="C243" s="127"/>
      <c r="D243" s="127"/>
      <c r="E243" s="127"/>
      <c r="F243" s="127"/>
      <c r="G243" s="127"/>
      <c r="H243" s="127"/>
      <c r="I243" s="128">
        <v>2867.88</v>
      </c>
      <c r="J243" s="129"/>
      <c r="K243" s="129"/>
      <c r="L243" s="129"/>
      <c r="M243" s="129"/>
      <c r="N243" s="129"/>
      <c r="O243" s="129"/>
      <c r="P243" s="130"/>
      <c r="Q243" s="130"/>
      <c r="R243" s="130"/>
      <c r="S243" s="130"/>
      <c r="T243" s="130"/>
      <c r="U243" s="130"/>
    </row>
    <row r="244" spans="1:21" ht="52.5" x14ac:dyDescent="0.4">
      <c r="A244" s="13" t="s">
        <v>524</v>
      </c>
      <c r="B244" s="126" t="s">
        <v>584</v>
      </c>
      <c r="C244" s="127"/>
      <c r="D244" s="127"/>
      <c r="E244" s="127"/>
      <c r="F244" s="127"/>
      <c r="G244" s="127"/>
      <c r="H244" s="127"/>
      <c r="I244" s="128">
        <v>369.02</v>
      </c>
      <c r="J244" s="129"/>
      <c r="K244" s="129"/>
      <c r="L244" s="129"/>
      <c r="M244" s="129"/>
      <c r="N244" s="129"/>
      <c r="O244" s="129"/>
      <c r="P244" s="130"/>
      <c r="Q244" s="130"/>
      <c r="R244" s="130"/>
      <c r="S244" s="130"/>
      <c r="T244" s="130"/>
      <c r="U244" s="130"/>
    </row>
    <row r="245" spans="1:21" ht="52.5" x14ac:dyDescent="0.4">
      <c r="A245" s="13" t="s">
        <v>525</v>
      </c>
      <c r="B245" s="126" t="s">
        <v>583</v>
      </c>
      <c r="C245" s="127"/>
      <c r="D245" s="127"/>
      <c r="E245" s="127"/>
      <c r="F245" s="127"/>
      <c r="G245" s="127"/>
      <c r="H245" s="127"/>
      <c r="I245" s="128">
        <v>2859.55</v>
      </c>
      <c r="J245" s="129"/>
      <c r="K245" s="129"/>
      <c r="L245" s="129"/>
      <c r="M245" s="129"/>
      <c r="N245" s="129"/>
      <c r="O245" s="129"/>
      <c r="P245" s="130"/>
      <c r="Q245" s="130"/>
      <c r="R245" s="130"/>
      <c r="S245" s="130"/>
      <c r="T245" s="130"/>
      <c r="U245" s="130"/>
    </row>
    <row r="246" spans="1:21" ht="78.75" x14ac:dyDescent="0.4">
      <c r="A246" s="13" t="s">
        <v>526</v>
      </c>
      <c r="B246" s="126" t="s">
        <v>585</v>
      </c>
      <c r="C246" s="127"/>
      <c r="D246" s="127"/>
      <c r="E246" s="127"/>
      <c r="F246" s="127"/>
      <c r="G246" s="127"/>
      <c r="H246" s="127"/>
      <c r="I246" s="128">
        <v>9918.7800000000007</v>
      </c>
      <c r="J246" s="129"/>
      <c r="K246" s="129"/>
      <c r="L246" s="129"/>
      <c r="M246" s="129"/>
      <c r="N246" s="129"/>
      <c r="O246" s="129"/>
      <c r="P246" s="130"/>
      <c r="Q246" s="130"/>
      <c r="R246" s="130"/>
      <c r="S246" s="130"/>
      <c r="T246" s="130"/>
      <c r="U246" s="130"/>
    </row>
    <row r="247" spans="1:21" ht="26.25" x14ac:dyDescent="0.4">
      <c r="A247" s="13" t="s">
        <v>527</v>
      </c>
      <c r="B247" s="126" t="s">
        <v>584</v>
      </c>
      <c r="C247" s="127"/>
      <c r="D247" s="127"/>
      <c r="E247" s="127"/>
      <c r="F247" s="127"/>
      <c r="G247" s="127"/>
      <c r="H247" s="127"/>
      <c r="I247" s="128">
        <v>50.93</v>
      </c>
      <c r="J247" s="129"/>
      <c r="K247" s="129"/>
      <c r="L247" s="129"/>
      <c r="M247" s="129"/>
      <c r="N247" s="129"/>
      <c r="O247" s="129"/>
      <c r="P247" s="130"/>
      <c r="Q247" s="130"/>
      <c r="R247" s="130"/>
      <c r="S247" s="130"/>
      <c r="T247" s="130"/>
      <c r="U247" s="130"/>
    </row>
    <row r="248" spans="1:21" ht="24.75" customHeight="1" x14ac:dyDescent="0.4">
      <c r="A248" s="44" t="s">
        <v>528</v>
      </c>
      <c r="B248" s="126" t="s">
        <v>585</v>
      </c>
      <c r="C248" s="127"/>
      <c r="D248" s="127"/>
      <c r="E248" s="127"/>
      <c r="F248" s="127"/>
      <c r="G248" s="127"/>
      <c r="H248" s="127"/>
      <c r="I248" s="128">
        <v>2504.7399999999998</v>
      </c>
      <c r="J248" s="129"/>
      <c r="K248" s="129"/>
      <c r="L248" s="129"/>
      <c r="M248" s="129"/>
      <c r="N248" s="129"/>
      <c r="O248" s="129"/>
      <c r="P248" s="130"/>
      <c r="Q248" s="130"/>
      <c r="R248" s="130"/>
      <c r="S248" s="130"/>
      <c r="T248" s="130"/>
      <c r="U248" s="130"/>
    </row>
    <row r="249" spans="1:21" ht="26.25" x14ac:dyDescent="0.4">
      <c r="A249" s="13" t="s">
        <v>529</v>
      </c>
      <c r="B249" s="126" t="s">
        <v>585</v>
      </c>
      <c r="C249" s="127"/>
      <c r="D249" s="127"/>
      <c r="E249" s="127"/>
      <c r="F249" s="127"/>
      <c r="G249" s="127"/>
      <c r="H249" s="127"/>
      <c r="I249" s="128">
        <v>5510.1</v>
      </c>
      <c r="J249" s="129"/>
      <c r="K249" s="129"/>
      <c r="L249" s="129"/>
      <c r="M249" s="129"/>
      <c r="N249" s="129"/>
      <c r="O249" s="129"/>
      <c r="P249" s="130"/>
      <c r="Q249" s="130"/>
      <c r="R249" s="130"/>
      <c r="S249" s="130"/>
      <c r="T249" s="130"/>
      <c r="U249" s="130"/>
    </row>
    <row r="250" spans="1:21" ht="52.5" x14ac:dyDescent="0.4">
      <c r="A250" s="13" t="s">
        <v>530</v>
      </c>
      <c r="B250" s="126" t="s">
        <v>43</v>
      </c>
      <c r="C250" s="127"/>
      <c r="D250" s="127"/>
      <c r="E250" s="127"/>
      <c r="F250" s="127"/>
      <c r="G250" s="127"/>
      <c r="H250" s="127"/>
      <c r="I250" s="128">
        <v>1.58</v>
      </c>
      <c r="J250" s="129"/>
      <c r="K250" s="129"/>
      <c r="L250" s="129"/>
      <c r="M250" s="129"/>
      <c r="N250" s="129"/>
      <c r="O250" s="129"/>
      <c r="P250" s="130"/>
      <c r="Q250" s="130"/>
      <c r="R250" s="130"/>
      <c r="S250" s="130"/>
      <c r="T250" s="130"/>
      <c r="U250" s="130"/>
    </row>
    <row r="251" spans="1:21" ht="52.5" x14ac:dyDescent="0.4">
      <c r="A251" s="13" t="s">
        <v>531</v>
      </c>
      <c r="B251" s="126" t="s">
        <v>585</v>
      </c>
      <c r="C251" s="127"/>
      <c r="D251" s="127"/>
      <c r="E251" s="127"/>
      <c r="F251" s="127"/>
      <c r="G251" s="127"/>
      <c r="H251" s="127"/>
      <c r="I251" s="128">
        <v>3450</v>
      </c>
      <c r="J251" s="129"/>
      <c r="K251" s="129"/>
      <c r="L251" s="129"/>
      <c r="M251" s="129"/>
      <c r="N251" s="129"/>
      <c r="O251" s="129"/>
      <c r="P251" s="130"/>
      <c r="Q251" s="130"/>
      <c r="R251" s="130"/>
      <c r="S251" s="130"/>
      <c r="T251" s="130"/>
      <c r="U251" s="130"/>
    </row>
    <row r="252" spans="1:21" ht="52.5" x14ac:dyDescent="0.4">
      <c r="A252" s="13" t="s">
        <v>532</v>
      </c>
      <c r="B252" s="126" t="s">
        <v>585</v>
      </c>
      <c r="C252" s="127"/>
      <c r="D252" s="127"/>
      <c r="E252" s="127"/>
      <c r="F252" s="127"/>
      <c r="G252" s="127"/>
      <c r="H252" s="127"/>
      <c r="I252" s="128">
        <v>875</v>
      </c>
      <c r="J252" s="129"/>
      <c r="K252" s="129"/>
      <c r="L252" s="129"/>
      <c r="M252" s="129"/>
      <c r="N252" s="129"/>
      <c r="O252" s="129"/>
      <c r="P252" s="130"/>
      <c r="Q252" s="130"/>
      <c r="R252" s="130"/>
      <c r="S252" s="130"/>
      <c r="T252" s="130"/>
      <c r="U252" s="130"/>
    </row>
    <row r="253" spans="1:21" ht="26.25" x14ac:dyDescent="0.4">
      <c r="A253" s="9" t="s">
        <v>533</v>
      </c>
      <c r="B253" s="130"/>
      <c r="C253" s="127"/>
      <c r="D253" s="127"/>
      <c r="E253" s="127"/>
      <c r="F253" s="127"/>
      <c r="G253" s="127"/>
      <c r="H253" s="127"/>
      <c r="I253" s="130"/>
      <c r="J253" s="129"/>
      <c r="K253" s="129"/>
      <c r="L253" s="129"/>
      <c r="M253" s="129"/>
      <c r="N253" s="129"/>
      <c r="O253" s="129"/>
      <c r="P253" s="130"/>
      <c r="Q253" s="130"/>
      <c r="R253" s="130"/>
      <c r="S253" s="130"/>
      <c r="T253" s="130"/>
      <c r="U253" s="130"/>
    </row>
    <row r="254" spans="1:21" ht="52.5" x14ac:dyDescent="0.4">
      <c r="A254" s="13" t="s">
        <v>534</v>
      </c>
      <c r="B254" s="126" t="s">
        <v>50</v>
      </c>
      <c r="C254" s="127"/>
      <c r="D254" s="127"/>
      <c r="E254" s="127"/>
      <c r="F254" s="127"/>
      <c r="G254" s="127"/>
      <c r="H254" s="127"/>
      <c r="I254" s="128">
        <v>11910.6</v>
      </c>
      <c r="J254" s="129"/>
      <c r="K254" s="129"/>
      <c r="L254" s="129"/>
      <c r="M254" s="129"/>
      <c r="N254" s="129"/>
      <c r="O254" s="129"/>
      <c r="P254" s="130"/>
      <c r="Q254" s="130"/>
      <c r="R254" s="130"/>
      <c r="S254" s="130"/>
      <c r="T254" s="130"/>
      <c r="U254" s="130"/>
    </row>
    <row r="255" spans="1:21" ht="26.25" x14ac:dyDescent="0.4">
      <c r="A255" s="23" t="s">
        <v>535</v>
      </c>
      <c r="B255" s="126" t="s">
        <v>43</v>
      </c>
      <c r="C255" s="127"/>
      <c r="D255" s="127"/>
      <c r="E255" s="127"/>
      <c r="F255" s="127"/>
      <c r="G255" s="127"/>
      <c r="H255" s="127"/>
      <c r="I255" s="128">
        <v>45</v>
      </c>
      <c r="J255" s="129"/>
      <c r="K255" s="129"/>
      <c r="L255" s="129"/>
      <c r="M255" s="129"/>
      <c r="N255" s="129"/>
      <c r="O255" s="129"/>
      <c r="P255" s="130"/>
      <c r="Q255" s="130"/>
      <c r="R255" s="130"/>
      <c r="S255" s="130"/>
      <c r="T255" s="130"/>
      <c r="U255" s="130"/>
    </row>
    <row r="256" spans="1:21" ht="78.75" x14ac:dyDescent="0.4">
      <c r="A256" s="13" t="s">
        <v>536</v>
      </c>
      <c r="B256" s="126" t="s">
        <v>43</v>
      </c>
      <c r="C256" s="127"/>
      <c r="D256" s="127"/>
      <c r="E256" s="127"/>
      <c r="F256" s="127"/>
      <c r="G256" s="127"/>
      <c r="H256" s="127"/>
      <c r="I256" s="128">
        <v>63.77</v>
      </c>
      <c r="J256" s="129"/>
      <c r="K256" s="129"/>
      <c r="L256" s="129"/>
      <c r="M256" s="129"/>
      <c r="N256" s="129"/>
      <c r="O256" s="129"/>
      <c r="P256" s="130"/>
      <c r="Q256" s="130"/>
      <c r="R256" s="130"/>
      <c r="S256" s="130"/>
      <c r="T256" s="130"/>
      <c r="U256" s="130"/>
    </row>
    <row r="257" spans="1:21" ht="78.75" x14ac:dyDescent="0.4">
      <c r="A257" s="13" t="s">
        <v>537</v>
      </c>
      <c r="B257" s="126" t="s">
        <v>43</v>
      </c>
      <c r="C257" s="127"/>
      <c r="D257" s="127"/>
      <c r="E257" s="127"/>
      <c r="F257" s="127"/>
      <c r="G257" s="127"/>
      <c r="H257" s="127"/>
      <c r="I257" s="128">
        <v>63.77</v>
      </c>
      <c r="J257" s="129"/>
      <c r="K257" s="129"/>
      <c r="L257" s="129"/>
      <c r="M257" s="129"/>
      <c r="N257" s="129"/>
      <c r="O257" s="129"/>
      <c r="P257" s="130"/>
      <c r="Q257" s="130"/>
      <c r="R257" s="130"/>
      <c r="S257" s="130"/>
      <c r="T257" s="130"/>
      <c r="U257" s="130"/>
    </row>
    <row r="258" spans="1:21" ht="78.75" x14ac:dyDescent="0.4">
      <c r="A258" s="13" t="s">
        <v>538</v>
      </c>
      <c r="B258" s="126" t="s">
        <v>43</v>
      </c>
      <c r="C258" s="127"/>
      <c r="D258" s="127"/>
      <c r="E258" s="127"/>
      <c r="F258" s="127"/>
      <c r="G258" s="127"/>
      <c r="H258" s="127"/>
      <c r="I258" s="128">
        <v>36.9</v>
      </c>
      <c r="J258" s="129"/>
      <c r="K258" s="129"/>
      <c r="L258" s="129"/>
      <c r="M258" s="129"/>
      <c r="N258" s="129"/>
      <c r="O258" s="129"/>
      <c r="P258" s="130"/>
      <c r="Q258" s="130"/>
      <c r="R258" s="130"/>
      <c r="S258" s="130"/>
      <c r="T258" s="130"/>
      <c r="U258" s="130"/>
    </row>
    <row r="259" spans="1:21" ht="52.5" x14ac:dyDescent="0.4">
      <c r="A259" s="13" t="s">
        <v>539</v>
      </c>
      <c r="B259" s="126" t="s">
        <v>43</v>
      </c>
      <c r="C259" s="127"/>
      <c r="D259" s="127"/>
      <c r="E259" s="127"/>
      <c r="F259" s="127"/>
      <c r="G259" s="127"/>
      <c r="H259" s="127"/>
      <c r="I259" s="128">
        <v>31.1</v>
      </c>
      <c r="J259" s="129"/>
      <c r="K259" s="129"/>
      <c r="L259" s="129"/>
      <c r="M259" s="129"/>
      <c r="N259" s="129"/>
      <c r="O259" s="129"/>
      <c r="P259" s="130"/>
      <c r="Q259" s="130"/>
      <c r="R259" s="130"/>
      <c r="S259" s="130"/>
      <c r="T259" s="130"/>
      <c r="U259" s="130"/>
    </row>
    <row r="260" spans="1:21" ht="26.25" x14ac:dyDescent="0.4">
      <c r="A260" s="13" t="s">
        <v>540</v>
      </c>
      <c r="B260" s="126" t="s">
        <v>43</v>
      </c>
      <c r="C260" s="127"/>
      <c r="D260" s="127"/>
      <c r="E260" s="127"/>
      <c r="F260" s="127"/>
      <c r="G260" s="127"/>
      <c r="H260" s="127"/>
      <c r="I260" s="128">
        <v>62.17</v>
      </c>
      <c r="J260" s="129"/>
      <c r="K260" s="129"/>
      <c r="L260" s="129"/>
      <c r="M260" s="129"/>
      <c r="N260" s="129"/>
      <c r="O260" s="129"/>
      <c r="P260" s="130"/>
      <c r="Q260" s="130"/>
      <c r="R260" s="130"/>
      <c r="S260" s="130"/>
      <c r="T260" s="130"/>
      <c r="U260" s="130"/>
    </row>
    <row r="261" spans="1:21" ht="26.25" x14ac:dyDescent="0.4">
      <c r="A261" s="13" t="s">
        <v>541</v>
      </c>
      <c r="B261" s="126" t="s">
        <v>43</v>
      </c>
      <c r="C261" s="127"/>
      <c r="D261" s="127"/>
      <c r="E261" s="127"/>
      <c r="F261" s="127"/>
      <c r="G261" s="127"/>
      <c r="H261" s="127"/>
      <c r="I261" s="128">
        <v>62.28</v>
      </c>
      <c r="J261" s="129"/>
      <c r="K261" s="129"/>
      <c r="L261" s="129"/>
      <c r="M261" s="129"/>
      <c r="N261" s="129"/>
      <c r="O261" s="129"/>
      <c r="P261" s="130"/>
      <c r="Q261" s="130"/>
      <c r="R261" s="130"/>
      <c r="S261" s="130"/>
      <c r="T261" s="130"/>
      <c r="U261" s="130"/>
    </row>
    <row r="262" spans="1:21" ht="26.25" x14ac:dyDescent="0.4">
      <c r="A262" s="13" t="s">
        <v>542</v>
      </c>
      <c r="B262" s="126" t="s">
        <v>43</v>
      </c>
      <c r="C262" s="127"/>
      <c r="D262" s="127"/>
      <c r="E262" s="127"/>
      <c r="F262" s="127"/>
      <c r="G262" s="127"/>
      <c r="H262" s="127"/>
      <c r="I262" s="128">
        <v>62.54</v>
      </c>
      <c r="J262" s="129"/>
      <c r="K262" s="129"/>
      <c r="L262" s="129"/>
      <c r="M262" s="129"/>
      <c r="N262" s="129"/>
      <c r="O262" s="129"/>
      <c r="P262" s="130"/>
      <c r="Q262" s="130"/>
      <c r="R262" s="130"/>
      <c r="S262" s="130"/>
      <c r="T262" s="130"/>
      <c r="U262" s="130"/>
    </row>
    <row r="263" spans="1:21" ht="26.25" x14ac:dyDescent="0.4">
      <c r="A263" s="13" t="s">
        <v>543</v>
      </c>
      <c r="B263" s="126" t="s">
        <v>43</v>
      </c>
      <c r="C263" s="127"/>
      <c r="D263" s="127"/>
      <c r="E263" s="127"/>
      <c r="F263" s="127"/>
      <c r="G263" s="127"/>
      <c r="H263" s="127"/>
      <c r="I263" s="128">
        <v>115.78</v>
      </c>
      <c r="J263" s="129"/>
      <c r="K263" s="129"/>
      <c r="L263" s="129"/>
      <c r="M263" s="129"/>
      <c r="N263" s="129"/>
      <c r="O263" s="129"/>
      <c r="P263" s="130"/>
      <c r="Q263" s="130"/>
      <c r="R263" s="130"/>
      <c r="S263" s="130"/>
      <c r="T263" s="130"/>
      <c r="U263" s="130"/>
    </row>
    <row r="264" spans="1:21" ht="51.75" x14ac:dyDescent="0.4">
      <c r="A264" s="9" t="s">
        <v>544</v>
      </c>
      <c r="B264" s="130"/>
      <c r="C264" s="127"/>
      <c r="D264" s="127"/>
      <c r="E264" s="127"/>
      <c r="F264" s="127"/>
      <c r="G264" s="127"/>
      <c r="H264" s="127"/>
      <c r="I264" s="130"/>
      <c r="J264" s="129"/>
      <c r="K264" s="129"/>
      <c r="L264" s="129"/>
      <c r="M264" s="129"/>
      <c r="N264" s="129"/>
      <c r="O264" s="129"/>
      <c r="P264" s="130"/>
      <c r="Q264" s="130"/>
      <c r="R264" s="130"/>
      <c r="S264" s="130"/>
      <c r="T264" s="130"/>
      <c r="U264" s="130"/>
    </row>
    <row r="265" spans="1:21" ht="52.5" x14ac:dyDescent="0.4">
      <c r="A265" s="13" t="s">
        <v>545</v>
      </c>
      <c r="B265" s="126" t="s">
        <v>50</v>
      </c>
      <c r="C265" s="127"/>
      <c r="D265" s="127"/>
      <c r="E265" s="127"/>
      <c r="F265" s="127"/>
      <c r="G265" s="127"/>
      <c r="H265" s="127"/>
      <c r="I265" s="128">
        <v>43054.3</v>
      </c>
      <c r="J265" s="129"/>
      <c r="K265" s="129"/>
      <c r="L265" s="129"/>
      <c r="M265" s="129"/>
      <c r="N265" s="129"/>
      <c r="O265" s="129"/>
      <c r="P265" s="130"/>
      <c r="Q265" s="130"/>
      <c r="R265" s="130"/>
      <c r="S265" s="130"/>
      <c r="T265" s="130"/>
      <c r="U265" s="130"/>
    </row>
    <row r="266" spans="1:21" ht="78.75" x14ac:dyDescent="0.4">
      <c r="A266" s="13" t="s">
        <v>546</v>
      </c>
      <c r="B266" s="126" t="s">
        <v>586</v>
      </c>
      <c r="C266" s="127"/>
      <c r="D266" s="127"/>
      <c r="E266" s="127"/>
      <c r="F266" s="127"/>
      <c r="G266" s="127"/>
      <c r="H266" s="127"/>
      <c r="I266" s="128">
        <v>498.02</v>
      </c>
      <c r="J266" s="129"/>
      <c r="K266" s="129"/>
      <c r="L266" s="129"/>
      <c r="M266" s="129"/>
      <c r="N266" s="129"/>
      <c r="O266" s="129"/>
      <c r="P266" s="130"/>
      <c r="Q266" s="130"/>
      <c r="R266" s="130"/>
      <c r="S266" s="130"/>
      <c r="T266" s="130"/>
      <c r="U266" s="130"/>
    </row>
    <row r="267" spans="1:21" ht="131.25" x14ac:dyDescent="0.4">
      <c r="A267" s="13" t="s">
        <v>547</v>
      </c>
      <c r="B267" s="126" t="s">
        <v>51</v>
      </c>
      <c r="C267" s="127"/>
      <c r="D267" s="127"/>
      <c r="E267" s="127"/>
      <c r="F267" s="127"/>
      <c r="G267" s="127"/>
      <c r="H267" s="127"/>
      <c r="I267" s="128">
        <v>264.38</v>
      </c>
      <c r="J267" s="129"/>
      <c r="K267" s="129"/>
      <c r="L267" s="129"/>
      <c r="M267" s="129"/>
      <c r="N267" s="129"/>
      <c r="O267" s="129"/>
      <c r="P267" s="130"/>
      <c r="Q267" s="130"/>
      <c r="R267" s="130"/>
      <c r="S267" s="130"/>
      <c r="T267" s="130"/>
      <c r="U267" s="130"/>
    </row>
    <row r="268" spans="1:21" ht="131.25" x14ac:dyDescent="0.4">
      <c r="A268" s="13" t="s">
        <v>548</v>
      </c>
      <c r="B268" s="126" t="s">
        <v>45</v>
      </c>
      <c r="C268" s="127"/>
      <c r="D268" s="127"/>
      <c r="E268" s="127"/>
      <c r="F268" s="127"/>
      <c r="G268" s="127"/>
      <c r="H268" s="127"/>
      <c r="I268" s="128">
        <v>1018.2</v>
      </c>
      <c r="J268" s="129"/>
      <c r="K268" s="129"/>
      <c r="L268" s="129"/>
      <c r="M268" s="129"/>
      <c r="N268" s="129"/>
      <c r="O268" s="129"/>
      <c r="P268" s="130"/>
      <c r="Q268" s="130"/>
      <c r="R268" s="130"/>
      <c r="S268" s="130"/>
      <c r="T268" s="130"/>
      <c r="U268" s="130"/>
    </row>
    <row r="269" spans="1:21" ht="78.75" x14ac:dyDescent="0.4">
      <c r="A269" s="13" t="s">
        <v>549</v>
      </c>
      <c r="B269" s="126" t="s">
        <v>43</v>
      </c>
      <c r="C269" s="127"/>
      <c r="D269" s="127"/>
      <c r="E269" s="127"/>
      <c r="F269" s="127"/>
      <c r="G269" s="127"/>
      <c r="H269" s="127"/>
      <c r="I269" s="128">
        <v>74.260000000000005</v>
      </c>
      <c r="J269" s="129"/>
      <c r="K269" s="129"/>
      <c r="L269" s="129"/>
      <c r="M269" s="129"/>
      <c r="N269" s="129"/>
      <c r="O269" s="129"/>
      <c r="P269" s="130"/>
      <c r="Q269" s="130"/>
      <c r="R269" s="130"/>
      <c r="S269" s="130"/>
      <c r="T269" s="130"/>
      <c r="U269" s="130"/>
    </row>
    <row r="270" spans="1:21" ht="105" x14ac:dyDescent="0.4">
      <c r="A270" s="253" t="s">
        <v>550</v>
      </c>
      <c r="B270" s="126" t="s">
        <v>43</v>
      </c>
      <c r="C270" s="127"/>
      <c r="D270" s="127"/>
      <c r="E270" s="127"/>
      <c r="F270" s="127"/>
      <c r="G270" s="127"/>
      <c r="H270" s="127"/>
      <c r="I270" s="128">
        <v>82.58</v>
      </c>
      <c r="J270" s="129"/>
      <c r="K270" s="129"/>
      <c r="L270" s="129"/>
      <c r="M270" s="129"/>
      <c r="N270" s="129"/>
      <c r="O270" s="129"/>
      <c r="P270" s="130"/>
      <c r="Q270" s="130"/>
      <c r="R270" s="130"/>
      <c r="S270" s="130"/>
      <c r="T270" s="130"/>
      <c r="U270" s="130"/>
    </row>
    <row r="271" spans="1:21" ht="26.25" x14ac:dyDescent="0.4">
      <c r="A271" s="13" t="s">
        <v>551</v>
      </c>
      <c r="B271" s="126" t="s">
        <v>43</v>
      </c>
      <c r="C271" s="127"/>
      <c r="D271" s="127"/>
      <c r="E271" s="127"/>
      <c r="F271" s="127"/>
      <c r="G271" s="127"/>
      <c r="H271" s="127"/>
      <c r="I271" s="128">
        <v>252.36</v>
      </c>
      <c r="J271" s="129"/>
      <c r="K271" s="129"/>
      <c r="L271" s="129"/>
      <c r="M271" s="129"/>
      <c r="N271" s="129"/>
      <c r="O271" s="129"/>
      <c r="P271" s="130"/>
      <c r="Q271" s="130"/>
      <c r="R271" s="130"/>
      <c r="S271" s="130"/>
      <c r="T271" s="130"/>
      <c r="U271" s="130"/>
    </row>
    <row r="272" spans="1:21" ht="51.75" x14ac:dyDescent="0.4">
      <c r="A272" s="9" t="s">
        <v>552</v>
      </c>
      <c r="B272" s="130"/>
      <c r="C272" s="127"/>
      <c r="D272" s="127"/>
      <c r="E272" s="127"/>
      <c r="F272" s="127"/>
      <c r="G272" s="127"/>
      <c r="H272" s="127"/>
      <c r="I272" s="130"/>
      <c r="J272" s="129"/>
      <c r="K272" s="129"/>
      <c r="L272" s="129"/>
      <c r="M272" s="129"/>
      <c r="N272" s="129"/>
      <c r="O272" s="129"/>
      <c r="P272" s="130"/>
      <c r="Q272" s="130"/>
      <c r="R272" s="130"/>
      <c r="S272" s="130"/>
      <c r="T272" s="130"/>
      <c r="U272" s="130"/>
    </row>
    <row r="273" spans="1:21" ht="52.5" x14ac:dyDescent="0.4">
      <c r="A273" s="13" t="s">
        <v>553</v>
      </c>
      <c r="B273" s="126" t="s">
        <v>45</v>
      </c>
      <c r="C273" s="127"/>
      <c r="D273" s="127"/>
      <c r="E273" s="127"/>
      <c r="F273" s="127"/>
      <c r="G273" s="127"/>
      <c r="H273" s="127"/>
      <c r="I273" s="128">
        <v>1638.1</v>
      </c>
      <c r="J273" s="129"/>
      <c r="K273" s="129"/>
      <c r="L273" s="129"/>
      <c r="M273" s="129"/>
      <c r="N273" s="129"/>
      <c r="O273" s="129"/>
      <c r="P273" s="130"/>
      <c r="Q273" s="130"/>
      <c r="R273" s="130"/>
      <c r="S273" s="130"/>
      <c r="T273" s="130"/>
      <c r="U273" s="130"/>
    </row>
    <row r="274" spans="1:21" ht="52.5" x14ac:dyDescent="0.4">
      <c r="A274" s="13" t="s">
        <v>554</v>
      </c>
      <c r="B274" s="126" t="s">
        <v>76</v>
      </c>
      <c r="C274" s="127"/>
      <c r="D274" s="127"/>
      <c r="E274" s="127"/>
      <c r="F274" s="127"/>
      <c r="G274" s="127"/>
      <c r="H274" s="127"/>
      <c r="I274" s="128">
        <v>50.3</v>
      </c>
      <c r="J274" s="129"/>
      <c r="K274" s="129"/>
      <c r="L274" s="129"/>
      <c r="M274" s="129"/>
      <c r="N274" s="129"/>
      <c r="O274" s="129"/>
      <c r="P274" s="130"/>
      <c r="Q274" s="130"/>
      <c r="R274" s="130"/>
      <c r="S274" s="130"/>
      <c r="T274" s="130"/>
      <c r="U274" s="130"/>
    </row>
    <row r="275" spans="1:21" ht="52.5" x14ac:dyDescent="0.4">
      <c r="A275" s="13" t="s">
        <v>555</v>
      </c>
      <c r="B275" s="126" t="s">
        <v>76</v>
      </c>
      <c r="C275" s="127"/>
      <c r="D275" s="127"/>
      <c r="E275" s="127"/>
      <c r="F275" s="127"/>
      <c r="G275" s="127"/>
      <c r="H275" s="127"/>
      <c r="I275" s="128">
        <v>419.81</v>
      </c>
      <c r="J275" s="129"/>
      <c r="K275" s="129"/>
      <c r="L275" s="129"/>
      <c r="M275" s="129"/>
      <c r="N275" s="129"/>
      <c r="O275" s="129"/>
      <c r="P275" s="130"/>
      <c r="Q275" s="130"/>
      <c r="R275" s="130"/>
      <c r="S275" s="130"/>
      <c r="T275" s="130"/>
      <c r="U275" s="130"/>
    </row>
    <row r="276" spans="1:21" ht="51.75" x14ac:dyDescent="0.4">
      <c r="A276" s="9" t="s">
        <v>556</v>
      </c>
      <c r="B276" s="130"/>
      <c r="C276" s="127"/>
      <c r="D276" s="127"/>
      <c r="E276" s="127"/>
      <c r="F276" s="127"/>
      <c r="G276" s="127"/>
      <c r="H276" s="127"/>
      <c r="I276" s="130"/>
      <c r="J276" s="129"/>
      <c r="K276" s="129"/>
      <c r="L276" s="129"/>
      <c r="M276" s="129"/>
      <c r="N276" s="129"/>
      <c r="O276" s="129"/>
      <c r="P276" s="130"/>
      <c r="Q276" s="130"/>
      <c r="R276" s="130"/>
      <c r="S276" s="130"/>
      <c r="T276" s="130"/>
      <c r="U276" s="130"/>
    </row>
    <row r="277" spans="1:21" ht="52.5" x14ac:dyDescent="0.4">
      <c r="A277" s="253" t="s">
        <v>557</v>
      </c>
      <c r="B277" s="126" t="s">
        <v>578</v>
      </c>
      <c r="C277" s="127"/>
      <c r="D277" s="127"/>
      <c r="E277" s="127"/>
      <c r="F277" s="127"/>
      <c r="G277" s="127"/>
      <c r="H277" s="127"/>
      <c r="I277" s="128">
        <v>590.29</v>
      </c>
      <c r="J277" s="129"/>
      <c r="K277" s="129"/>
      <c r="L277" s="129"/>
      <c r="M277" s="129"/>
      <c r="N277" s="129"/>
      <c r="O277" s="129"/>
      <c r="P277" s="130"/>
      <c r="Q277" s="130"/>
      <c r="R277" s="130"/>
      <c r="S277" s="130"/>
      <c r="T277" s="130"/>
      <c r="U277" s="130"/>
    </row>
    <row r="278" spans="1:21" ht="78.75" x14ac:dyDescent="0.4">
      <c r="A278" s="23" t="s">
        <v>558</v>
      </c>
      <c r="B278" s="126" t="s">
        <v>45</v>
      </c>
      <c r="C278" s="127"/>
      <c r="D278" s="127"/>
      <c r="E278" s="127"/>
      <c r="F278" s="127"/>
      <c r="G278" s="127"/>
      <c r="H278" s="127"/>
      <c r="I278" s="128">
        <v>1482.41</v>
      </c>
      <c r="J278" s="129"/>
      <c r="K278" s="129"/>
      <c r="L278" s="129"/>
      <c r="M278" s="129"/>
      <c r="N278" s="129"/>
      <c r="O278" s="129"/>
      <c r="P278" s="130"/>
      <c r="Q278" s="130"/>
      <c r="R278" s="130"/>
      <c r="S278" s="130"/>
      <c r="T278" s="130"/>
      <c r="U278" s="130"/>
    </row>
    <row r="279" spans="1:21" ht="52.5" x14ac:dyDescent="0.4">
      <c r="A279" s="13" t="s">
        <v>559</v>
      </c>
      <c r="B279" s="126" t="s">
        <v>43</v>
      </c>
      <c r="C279" s="127"/>
      <c r="D279" s="127"/>
      <c r="E279" s="127"/>
      <c r="F279" s="127"/>
      <c r="G279" s="127"/>
      <c r="H279" s="127"/>
      <c r="I279" s="128">
        <v>279.3</v>
      </c>
      <c r="J279" s="129"/>
      <c r="K279" s="129"/>
      <c r="L279" s="129"/>
      <c r="M279" s="129"/>
      <c r="N279" s="129"/>
      <c r="O279" s="129"/>
      <c r="P279" s="130"/>
      <c r="Q279" s="130"/>
      <c r="R279" s="130"/>
      <c r="S279" s="130"/>
      <c r="T279" s="130"/>
      <c r="U279" s="130"/>
    </row>
    <row r="280" spans="1:21" ht="26.25" x14ac:dyDescent="0.4">
      <c r="A280" s="13" t="s">
        <v>560</v>
      </c>
      <c r="B280" s="126" t="s">
        <v>43</v>
      </c>
      <c r="C280" s="127"/>
      <c r="D280" s="127"/>
      <c r="E280" s="127"/>
      <c r="F280" s="127"/>
      <c r="G280" s="127"/>
      <c r="H280" s="127"/>
      <c r="I280" s="128">
        <v>92.03</v>
      </c>
      <c r="J280" s="129"/>
      <c r="K280" s="129"/>
      <c r="L280" s="129"/>
      <c r="M280" s="129"/>
      <c r="N280" s="129"/>
      <c r="O280" s="129"/>
      <c r="P280" s="130"/>
      <c r="Q280" s="130"/>
      <c r="R280" s="130"/>
      <c r="S280" s="130"/>
      <c r="T280" s="130"/>
      <c r="U280" s="130"/>
    </row>
    <row r="281" spans="1:21" ht="51.75" x14ac:dyDescent="0.4">
      <c r="A281" s="9" t="s">
        <v>561</v>
      </c>
      <c r="B281" s="130"/>
      <c r="C281" s="127"/>
      <c r="D281" s="127"/>
      <c r="E281" s="127"/>
      <c r="F281" s="127"/>
      <c r="G281" s="127"/>
      <c r="H281" s="127"/>
      <c r="I281" s="130"/>
      <c r="J281" s="129"/>
      <c r="K281" s="129"/>
      <c r="L281" s="129"/>
      <c r="M281" s="129"/>
      <c r="N281" s="129"/>
      <c r="O281" s="129"/>
      <c r="P281" s="130"/>
      <c r="Q281" s="130"/>
      <c r="R281" s="130"/>
      <c r="S281" s="130"/>
      <c r="T281" s="130"/>
      <c r="U281" s="130"/>
    </row>
    <row r="282" spans="1:21" ht="26.25" x14ac:dyDescent="0.4">
      <c r="A282" s="13" t="s">
        <v>562</v>
      </c>
      <c r="B282" s="126" t="s">
        <v>578</v>
      </c>
      <c r="C282" s="127"/>
      <c r="D282" s="127"/>
      <c r="E282" s="127"/>
      <c r="F282" s="127"/>
      <c r="G282" s="127"/>
      <c r="H282" s="127"/>
      <c r="I282" s="128">
        <v>200</v>
      </c>
      <c r="J282" s="129"/>
      <c r="K282" s="129"/>
      <c r="L282" s="129"/>
      <c r="M282" s="129"/>
      <c r="N282" s="129"/>
      <c r="O282" s="129"/>
      <c r="P282" s="130"/>
      <c r="Q282" s="130"/>
      <c r="R282" s="130"/>
      <c r="S282" s="130"/>
      <c r="T282" s="130"/>
      <c r="U282" s="130"/>
    </row>
    <row r="283" spans="1:21" ht="52.5" x14ac:dyDescent="0.4">
      <c r="A283" s="44" t="s">
        <v>563</v>
      </c>
      <c r="B283" s="126" t="s">
        <v>51</v>
      </c>
      <c r="C283" s="127"/>
      <c r="D283" s="127"/>
      <c r="E283" s="127"/>
      <c r="F283" s="127"/>
      <c r="G283" s="127"/>
      <c r="H283" s="127"/>
      <c r="I283" s="128">
        <v>529.53</v>
      </c>
      <c r="J283" s="129"/>
      <c r="K283" s="129"/>
      <c r="L283" s="129"/>
      <c r="M283" s="129"/>
      <c r="N283" s="129"/>
      <c r="O283" s="129"/>
      <c r="P283" s="130"/>
      <c r="Q283" s="130"/>
      <c r="R283" s="130"/>
      <c r="S283" s="130"/>
      <c r="T283" s="130"/>
      <c r="U283" s="130"/>
    </row>
    <row r="284" spans="1:21" ht="51.75" x14ac:dyDescent="0.4">
      <c r="A284" s="9" t="s">
        <v>564</v>
      </c>
      <c r="B284" s="130"/>
      <c r="C284" s="127"/>
      <c r="D284" s="127"/>
      <c r="E284" s="127"/>
      <c r="F284" s="127"/>
      <c r="G284" s="127"/>
      <c r="H284" s="127"/>
      <c r="I284" s="130"/>
      <c r="J284" s="129"/>
      <c r="K284" s="129"/>
      <c r="L284" s="129"/>
      <c r="M284" s="129"/>
      <c r="N284" s="129"/>
      <c r="O284" s="129"/>
      <c r="P284" s="130"/>
      <c r="Q284" s="130"/>
      <c r="R284" s="130"/>
      <c r="S284" s="130"/>
      <c r="T284" s="130"/>
      <c r="U284" s="130"/>
    </row>
    <row r="285" spans="1:21" ht="52.5" x14ac:dyDescent="0.4">
      <c r="A285" s="13" t="s">
        <v>565</v>
      </c>
      <c r="B285" s="126" t="s">
        <v>578</v>
      </c>
      <c r="C285" s="127"/>
      <c r="D285" s="127"/>
      <c r="E285" s="127"/>
      <c r="F285" s="127"/>
      <c r="G285" s="127"/>
      <c r="H285" s="127"/>
      <c r="I285" s="128">
        <v>1</v>
      </c>
      <c r="J285" s="129"/>
      <c r="K285" s="129"/>
      <c r="L285" s="129"/>
      <c r="M285" s="129"/>
      <c r="N285" s="129"/>
      <c r="O285" s="129"/>
      <c r="P285" s="130"/>
      <c r="Q285" s="130"/>
      <c r="R285" s="130"/>
      <c r="S285" s="130"/>
      <c r="T285" s="130"/>
      <c r="U285" s="130"/>
    </row>
    <row r="286" spans="1:21" ht="26.25" x14ac:dyDescent="0.4">
      <c r="A286" s="9" t="s">
        <v>566</v>
      </c>
      <c r="B286" s="130"/>
      <c r="C286" s="127"/>
      <c r="D286" s="127"/>
      <c r="E286" s="127"/>
      <c r="F286" s="127"/>
      <c r="G286" s="127"/>
      <c r="H286" s="127"/>
      <c r="I286" s="130"/>
      <c r="J286" s="129"/>
      <c r="K286" s="129"/>
      <c r="L286" s="129"/>
      <c r="M286" s="129"/>
      <c r="N286" s="129"/>
      <c r="O286" s="129"/>
      <c r="P286" s="130"/>
      <c r="Q286" s="130"/>
      <c r="R286" s="130"/>
      <c r="S286" s="130"/>
      <c r="T286" s="130"/>
      <c r="U286" s="130"/>
    </row>
    <row r="287" spans="1:21" ht="26.25" x14ac:dyDescent="0.4">
      <c r="A287" s="13" t="s">
        <v>567</v>
      </c>
      <c r="B287" s="126" t="s">
        <v>34</v>
      </c>
      <c r="C287" s="127"/>
      <c r="D287" s="127"/>
      <c r="E287" s="127"/>
      <c r="F287" s="127"/>
      <c r="G287" s="127"/>
      <c r="H287" s="127"/>
      <c r="I287" s="128">
        <v>1</v>
      </c>
      <c r="J287" s="129"/>
      <c r="K287" s="129"/>
      <c r="L287" s="129"/>
      <c r="M287" s="129"/>
      <c r="N287" s="129"/>
      <c r="O287" s="129"/>
      <c r="P287" s="130"/>
      <c r="Q287" s="130"/>
      <c r="R287" s="130"/>
      <c r="S287" s="130"/>
      <c r="T287" s="130"/>
      <c r="U287" s="130"/>
    </row>
    <row r="288" spans="1:21" ht="26.25" x14ac:dyDescent="0.4">
      <c r="A288" s="15" t="s">
        <v>568</v>
      </c>
      <c r="B288" s="126" t="s">
        <v>578</v>
      </c>
      <c r="C288" s="127"/>
      <c r="D288" s="127"/>
      <c r="E288" s="127"/>
      <c r="F288" s="127"/>
      <c r="G288" s="127"/>
      <c r="H288" s="127"/>
      <c r="I288" s="128">
        <v>1.43</v>
      </c>
      <c r="J288" s="129"/>
      <c r="K288" s="129"/>
      <c r="L288" s="129"/>
      <c r="M288" s="129"/>
      <c r="N288" s="129"/>
      <c r="O288" s="129"/>
      <c r="P288" s="130"/>
      <c r="Q288" s="130"/>
      <c r="R288" s="130"/>
      <c r="S288" s="130"/>
      <c r="T288" s="130"/>
      <c r="U288" s="130"/>
    </row>
    <row r="289" spans="1:21" ht="26.25" x14ac:dyDescent="0.4">
      <c r="A289" s="15" t="s">
        <v>569</v>
      </c>
      <c r="B289" s="126" t="s">
        <v>578</v>
      </c>
      <c r="C289" s="127"/>
      <c r="D289" s="127"/>
      <c r="E289" s="127"/>
      <c r="F289" s="127"/>
      <c r="G289" s="127"/>
      <c r="H289" s="127"/>
      <c r="I289" s="128">
        <v>0.75</v>
      </c>
      <c r="J289" s="129"/>
      <c r="K289" s="129"/>
      <c r="L289" s="129"/>
      <c r="M289" s="129"/>
      <c r="N289" s="129"/>
      <c r="O289" s="129"/>
      <c r="P289" s="130"/>
      <c r="Q289" s="130"/>
      <c r="R289" s="130"/>
      <c r="S289" s="130"/>
      <c r="T289" s="130"/>
      <c r="U289" s="130"/>
    </row>
    <row r="290" spans="1:21" ht="26.25" x14ac:dyDescent="0.4">
      <c r="A290" s="15" t="s">
        <v>570</v>
      </c>
      <c r="B290" s="126" t="s">
        <v>578</v>
      </c>
      <c r="C290" s="127"/>
      <c r="D290" s="127"/>
      <c r="E290" s="127"/>
      <c r="F290" s="127"/>
      <c r="G290" s="127"/>
      <c r="H290" s="127"/>
      <c r="I290" s="128">
        <v>3.01</v>
      </c>
      <c r="J290" s="129"/>
      <c r="K290" s="129"/>
      <c r="L290" s="129"/>
      <c r="M290" s="129"/>
      <c r="N290" s="129"/>
      <c r="O290" s="129"/>
      <c r="P290" s="130"/>
      <c r="Q290" s="130"/>
      <c r="R290" s="130"/>
      <c r="S290" s="130"/>
      <c r="T290" s="130"/>
      <c r="U290" s="130"/>
    </row>
    <row r="291" spans="1:21" ht="26.25" x14ac:dyDescent="0.4">
      <c r="A291" s="15" t="s">
        <v>571</v>
      </c>
      <c r="B291" s="126" t="s">
        <v>578</v>
      </c>
      <c r="C291" s="127"/>
      <c r="D291" s="127"/>
      <c r="E291" s="127"/>
      <c r="F291" s="127"/>
      <c r="G291" s="127"/>
      <c r="H291" s="127"/>
      <c r="I291" s="128">
        <v>5.6</v>
      </c>
      <c r="J291" s="129"/>
      <c r="K291" s="129"/>
      <c r="L291" s="129"/>
      <c r="M291" s="129"/>
      <c r="N291" s="129"/>
      <c r="O291" s="129"/>
      <c r="P291" s="130"/>
      <c r="Q291" s="130"/>
      <c r="R291" s="130"/>
      <c r="S291" s="130"/>
      <c r="T291" s="130"/>
      <c r="U291" s="130"/>
    </row>
    <row r="292" spans="1:21" ht="52.5" x14ac:dyDescent="0.4">
      <c r="A292" s="15" t="s">
        <v>572</v>
      </c>
      <c r="B292" s="126" t="s">
        <v>578</v>
      </c>
      <c r="C292" s="127"/>
      <c r="D292" s="127"/>
      <c r="E292" s="127"/>
      <c r="F292" s="127"/>
      <c r="G292" s="127"/>
      <c r="H292" s="127"/>
      <c r="I292" s="128">
        <v>1.86</v>
      </c>
      <c r="J292" s="129"/>
      <c r="K292" s="129"/>
      <c r="L292" s="129"/>
      <c r="M292" s="129"/>
      <c r="N292" s="129"/>
      <c r="O292" s="129"/>
      <c r="P292" s="130"/>
      <c r="Q292" s="130"/>
      <c r="R292" s="130"/>
      <c r="S292" s="130"/>
      <c r="T292" s="130"/>
      <c r="U292" s="130"/>
    </row>
    <row r="293" spans="1:21" ht="26.25" x14ac:dyDescent="0.4">
      <c r="A293" s="15" t="s">
        <v>573</v>
      </c>
      <c r="B293" s="126" t="s">
        <v>578</v>
      </c>
      <c r="C293" s="127"/>
      <c r="D293" s="127"/>
      <c r="E293" s="127"/>
      <c r="F293" s="127"/>
      <c r="G293" s="127"/>
      <c r="H293" s="127"/>
      <c r="I293" s="128">
        <v>2.02</v>
      </c>
      <c r="J293" s="129"/>
      <c r="K293" s="129"/>
      <c r="L293" s="129"/>
      <c r="M293" s="129"/>
      <c r="N293" s="129"/>
      <c r="O293" s="129"/>
      <c r="P293" s="130"/>
      <c r="Q293" s="130"/>
      <c r="R293" s="130"/>
      <c r="S293" s="130"/>
      <c r="T293" s="130"/>
      <c r="U293" s="130"/>
    </row>
    <row r="294" spans="1:21" ht="26.25" x14ac:dyDescent="0.4">
      <c r="A294" s="15" t="s">
        <v>574</v>
      </c>
      <c r="B294" s="126" t="s">
        <v>51</v>
      </c>
      <c r="C294" s="127"/>
      <c r="D294" s="127"/>
      <c r="E294" s="127"/>
      <c r="F294" s="127"/>
      <c r="G294" s="127"/>
      <c r="H294" s="127"/>
      <c r="I294" s="128">
        <v>4.0599999999999996</v>
      </c>
      <c r="J294" s="129"/>
      <c r="K294" s="129"/>
      <c r="L294" s="129"/>
      <c r="M294" s="129"/>
      <c r="N294" s="129"/>
      <c r="O294" s="129"/>
      <c r="P294" s="130"/>
      <c r="Q294" s="130"/>
      <c r="R294" s="130"/>
      <c r="S294" s="130"/>
      <c r="T294" s="130"/>
      <c r="U294" s="130"/>
    </row>
    <row r="295" spans="1:21" ht="27.75" x14ac:dyDescent="0.4">
      <c r="A295" s="38" t="s">
        <v>44</v>
      </c>
      <c r="B295" s="65" t="s">
        <v>73</v>
      </c>
      <c r="C295" s="19" t="s">
        <v>73</v>
      </c>
      <c r="D295" s="19" t="s">
        <v>73</v>
      </c>
      <c r="E295" s="19" t="s">
        <v>73</v>
      </c>
      <c r="F295" s="19"/>
      <c r="G295" s="19" t="s">
        <v>73</v>
      </c>
      <c r="H295" s="19"/>
      <c r="I295" s="74" t="s">
        <v>73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customHeight="1" x14ac:dyDescent="0.2">
      <c r="A296" s="334" t="s">
        <v>587</v>
      </c>
      <c r="B296" s="335"/>
      <c r="C296" s="335"/>
      <c r="D296" s="335"/>
      <c r="E296" s="335"/>
      <c r="F296" s="335"/>
      <c r="G296" s="335"/>
      <c r="H296" s="335"/>
      <c r="I296" s="335"/>
      <c r="J296" s="335"/>
      <c r="K296" s="335"/>
      <c r="L296" s="335"/>
      <c r="M296" s="335"/>
      <c r="N296" s="335"/>
      <c r="O296" s="335"/>
      <c r="P296" s="335"/>
      <c r="Q296" s="335"/>
      <c r="R296" s="335"/>
      <c r="S296" s="335"/>
      <c r="T296" s="335"/>
      <c r="U296" s="336"/>
    </row>
    <row r="297" spans="1:21" ht="78.75" x14ac:dyDescent="0.4">
      <c r="A297" s="254" t="s">
        <v>590</v>
      </c>
      <c r="B297" s="260" t="s">
        <v>66</v>
      </c>
      <c r="C297" s="7"/>
      <c r="D297" s="7"/>
      <c r="E297" s="7"/>
      <c r="F297" s="7"/>
      <c r="G297" s="7"/>
      <c r="H297" s="7"/>
      <c r="I297" s="71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customHeight="1" x14ac:dyDescent="0.4">
      <c r="A298" s="23" t="s">
        <v>591</v>
      </c>
      <c r="B298" s="14" t="s">
        <v>66</v>
      </c>
      <c r="C298" s="10"/>
      <c r="D298" s="10"/>
      <c r="E298" s="10"/>
      <c r="F298" s="10"/>
      <c r="G298" s="10"/>
      <c r="H298" s="10"/>
      <c r="I298" s="72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customHeight="1" x14ac:dyDescent="0.4">
      <c r="A299" s="13" t="s">
        <v>592</v>
      </c>
      <c r="B299" s="14" t="s">
        <v>66</v>
      </c>
      <c r="C299" s="10"/>
      <c r="D299" s="10"/>
      <c r="E299" s="10"/>
      <c r="F299" s="10"/>
      <c r="G299" s="10"/>
      <c r="H299" s="10"/>
      <c r="I299" s="72">
        <v>282.60000000000002</v>
      </c>
      <c r="J299" s="12"/>
      <c r="K299" s="12"/>
      <c r="L299" s="12"/>
      <c r="M299" s="12"/>
      <c r="N299" s="12"/>
      <c r="O299" s="12"/>
      <c r="P299" s="33"/>
      <c r="Q299" s="33"/>
      <c r="R299" s="33"/>
      <c r="S299" s="33"/>
      <c r="T299" s="33"/>
      <c r="U299" s="33"/>
    </row>
    <row r="300" spans="1:21" ht="54" customHeight="1" x14ac:dyDescent="0.4">
      <c r="A300" s="23" t="s">
        <v>593</v>
      </c>
      <c r="B300" s="14" t="s">
        <v>597</v>
      </c>
      <c r="C300" s="10"/>
      <c r="D300" s="10"/>
      <c r="E300" s="10"/>
      <c r="F300" s="10"/>
      <c r="G300" s="10"/>
      <c r="H300" s="10"/>
      <c r="I300" s="72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customHeight="1" x14ac:dyDescent="0.4">
      <c r="A301" s="13" t="s">
        <v>594</v>
      </c>
      <c r="B301" s="14" t="s">
        <v>597</v>
      </c>
      <c r="C301" s="10"/>
      <c r="D301" s="10"/>
      <c r="E301" s="10"/>
      <c r="F301" s="10"/>
      <c r="G301" s="10"/>
      <c r="H301" s="10"/>
      <c r="I301" s="72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customHeight="1" x14ac:dyDescent="0.4">
      <c r="A302" s="23" t="s">
        <v>595</v>
      </c>
      <c r="B302" s="14" t="s">
        <v>597</v>
      </c>
      <c r="C302" s="10"/>
      <c r="D302" s="10"/>
      <c r="E302" s="10"/>
      <c r="F302" s="10"/>
      <c r="G302" s="10"/>
      <c r="H302" s="10"/>
      <c r="I302" s="72">
        <v>945.2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  <c r="U302" s="33"/>
    </row>
    <row r="303" spans="1:21" ht="52.5" x14ac:dyDescent="0.4">
      <c r="A303" s="13" t="s">
        <v>596</v>
      </c>
      <c r="B303" s="14" t="s">
        <v>597</v>
      </c>
      <c r="C303" s="10"/>
      <c r="D303" s="10"/>
      <c r="E303" s="10"/>
      <c r="F303" s="10"/>
      <c r="G303" s="10"/>
      <c r="H303" s="10"/>
      <c r="I303" s="72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 x14ac:dyDescent="0.4">
      <c r="A304" s="131" t="s">
        <v>44</v>
      </c>
      <c r="B304" s="126"/>
      <c r="C304" s="127"/>
      <c r="D304" s="127"/>
      <c r="E304" s="127"/>
      <c r="F304" s="127"/>
      <c r="G304" s="127"/>
      <c r="H304" s="127"/>
      <c r="I304" s="128"/>
      <c r="J304" s="129"/>
      <c r="K304" s="129"/>
      <c r="L304" s="129"/>
      <c r="M304" s="129"/>
      <c r="N304" s="129"/>
      <c r="O304" s="129"/>
      <c r="P304" s="130"/>
      <c r="Q304" s="130"/>
      <c r="R304" s="130"/>
      <c r="S304" s="130"/>
      <c r="T304" s="130"/>
      <c r="U304" s="130"/>
    </row>
    <row r="305" spans="1:21" ht="71.25" customHeight="1" x14ac:dyDescent="0.4">
      <c r="A305" s="39" t="s">
        <v>602</v>
      </c>
      <c r="B305" s="19" t="s">
        <v>73</v>
      </c>
      <c r="C305" s="19" t="s">
        <v>73</v>
      </c>
      <c r="D305" s="19" t="s">
        <v>73</v>
      </c>
      <c r="E305" s="19" t="s">
        <v>73</v>
      </c>
      <c r="F305" s="19"/>
      <c r="G305" s="19" t="s">
        <v>73</v>
      </c>
      <c r="H305" s="19"/>
      <c r="I305" s="155" t="s">
        <v>73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27" customHeight="1" x14ac:dyDescent="0.2">
      <c r="A306" s="340" t="s">
        <v>230</v>
      </c>
      <c r="B306" s="341"/>
      <c r="C306" s="341"/>
      <c r="D306" s="341"/>
      <c r="E306" s="341"/>
      <c r="F306" s="341"/>
      <c r="G306" s="341"/>
      <c r="H306" s="341"/>
      <c r="I306" s="341"/>
      <c r="J306" s="341"/>
      <c r="K306" s="341"/>
      <c r="L306" s="341"/>
      <c r="M306" s="341"/>
      <c r="N306" s="341"/>
      <c r="O306" s="341"/>
      <c r="P306" s="341"/>
      <c r="Q306" s="341"/>
      <c r="R306" s="341"/>
      <c r="S306" s="341"/>
      <c r="T306" s="341"/>
      <c r="U306" s="341"/>
    </row>
    <row r="307" spans="1:21" ht="52.5" customHeight="1" x14ac:dyDescent="0.4">
      <c r="A307" s="23" t="s">
        <v>598</v>
      </c>
      <c r="B307" s="23" t="s">
        <v>601</v>
      </c>
      <c r="C307" s="10"/>
      <c r="D307" s="10"/>
      <c r="E307" s="10"/>
      <c r="F307" s="10"/>
      <c r="G307" s="10"/>
      <c r="H307" s="10"/>
      <c r="I307" s="72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customHeight="1" x14ac:dyDescent="0.4">
      <c r="A308" s="23" t="s">
        <v>599</v>
      </c>
      <c r="B308" s="23" t="s">
        <v>601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customHeight="1" x14ac:dyDescent="0.4">
      <c r="A309" s="23" t="s">
        <v>600</v>
      </c>
      <c r="B309" s="23" t="s">
        <v>601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 x14ac:dyDescent="0.4">
      <c r="A310" s="38" t="s">
        <v>44</v>
      </c>
      <c r="B310" s="65" t="s">
        <v>73</v>
      </c>
      <c r="C310" s="19" t="s">
        <v>73</v>
      </c>
      <c r="D310" s="19" t="s">
        <v>73</v>
      </c>
      <c r="E310" s="19" t="s">
        <v>73</v>
      </c>
      <c r="F310" s="19"/>
      <c r="G310" s="19" t="s">
        <v>73</v>
      </c>
      <c r="H310" s="19"/>
      <c r="I310" s="74" t="s">
        <v>73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 x14ac:dyDescent="0.35">
      <c r="A311" s="342" t="s">
        <v>603</v>
      </c>
      <c r="B311" s="343"/>
      <c r="C311" s="343"/>
      <c r="D311" s="343"/>
      <c r="E311" s="343"/>
      <c r="F311" s="343"/>
      <c r="G311" s="343"/>
      <c r="H311" s="343"/>
      <c r="I311" s="343"/>
      <c r="J311" s="343"/>
      <c r="K311" s="343"/>
      <c r="L311" s="343"/>
      <c r="M311" s="343"/>
      <c r="N311" s="343"/>
      <c r="O311" s="343"/>
      <c r="P311" s="343"/>
      <c r="Q311" s="343"/>
      <c r="R311" s="343"/>
      <c r="S311" s="343"/>
      <c r="T311" s="343"/>
      <c r="U311" s="343"/>
    </row>
    <row r="312" spans="1:21" ht="26.25" x14ac:dyDescent="0.4">
      <c r="A312" s="21" t="s">
        <v>52</v>
      </c>
      <c r="B312" s="60" t="s">
        <v>43</v>
      </c>
      <c r="C312" s="7"/>
      <c r="D312" s="7"/>
      <c r="E312" s="7"/>
      <c r="F312" s="7"/>
      <c r="G312" s="7"/>
      <c r="H312" s="7"/>
      <c r="I312" s="71" t="s">
        <v>70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 x14ac:dyDescent="0.4">
      <c r="A313" s="45" t="s">
        <v>53</v>
      </c>
      <c r="B313" s="61" t="s">
        <v>43</v>
      </c>
      <c r="C313" s="10"/>
      <c r="D313" s="10"/>
      <c r="E313" s="10"/>
      <c r="F313" s="10"/>
      <c r="G313" s="10"/>
      <c r="H313" s="10"/>
      <c r="I313" s="72" t="s">
        <v>71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 x14ac:dyDescent="0.4">
      <c r="A314" s="23" t="s">
        <v>54</v>
      </c>
      <c r="B314" s="61" t="s">
        <v>43</v>
      </c>
      <c r="C314" s="10"/>
      <c r="D314" s="10"/>
      <c r="E314" s="10"/>
      <c r="F314" s="10"/>
      <c r="G314" s="10"/>
      <c r="H314" s="10"/>
      <c r="I314" s="72" t="s">
        <v>72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 x14ac:dyDescent="0.4">
      <c r="A315" s="23" t="s">
        <v>55</v>
      </c>
      <c r="B315" s="61" t="s">
        <v>43</v>
      </c>
      <c r="C315" s="10"/>
      <c r="D315" s="10"/>
      <c r="E315" s="10"/>
      <c r="F315" s="10"/>
      <c r="G315" s="10"/>
      <c r="H315" s="10"/>
      <c r="I315" s="72" t="s">
        <v>67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  <c r="U315" s="36"/>
    </row>
    <row r="316" spans="1:21" ht="26.25" x14ac:dyDescent="0.4">
      <c r="A316" s="23" t="s">
        <v>56</v>
      </c>
      <c r="B316" s="61" t="s">
        <v>43</v>
      </c>
      <c r="C316" s="10"/>
      <c r="D316" s="10"/>
      <c r="E316" s="10"/>
      <c r="F316" s="10"/>
      <c r="G316" s="10"/>
      <c r="H316" s="10"/>
      <c r="I316" s="72" t="s">
        <v>69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  <c r="U316" s="36"/>
    </row>
    <row r="317" spans="1:21" ht="26.25" x14ac:dyDescent="0.4">
      <c r="A317" s="23" t="s">
        <v>57</v>
      </c>
      <c r="B317" s="61" t="s">
        <v>47</v>
      </c>
      <c r="C317" s="10"/>
      <c r="D317" s="10"/>
      <c r="E317" s="10"/>
      <c r="F317" s="10"/>
      <c r="G317" s="10"/>
      <c r="H317" s="10"/>
      <c r="I317" s="72" t="s">
        <v>68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 x14ac:dyDescent="0.4">
      <c r="A318" s="38" t="s">
        <v>44</v>
      </c>
      <c r="B318" s="65" t="s">
        <v>73</v>
      </c>
      <c r="C318" s="19"/>
      <c r="D318" s="19"/>
      <c r="E318" s="19"/>
      <c r="F318" s="19"/>
      <c r="G318" s="19" t="s">
        <v>73</v>
      </c>
      <c r="H318" s="19"/>
      <c r="I318" s="74" t="s">
        <v>73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 x14ac:dyDescent="0.4">
      <c r="A319" s="40"/>
      <c r="B319" s="66"/>
      <c r="C319" s="29"/>
      <c r="D319" s="29"/>
      <c r="E319" s="29"/>
      <c r="F319" s="29"/>
      <c r="G319" s="29"/>
      <c r="H319" s="29"/>
      <c r="I319" s="75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 x14ac:dyDescent="0.4">
      <c r="A320" s="338" t="s">
        <v>75</v>
      </c>
      <c r="B320" s="339"/>
      <c r="C320" s="339"/>
      <c r="D320" s="339"/>
      <c r="E320" s="339"/>
      <c r="F320" s="339"/>
      <c r="G320" s="339"/>
      <c r="H320" s="339"/>
      <c r="I320" s="339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 x14ac:dyDescent="0.4">
      <c r="A321" s="41" t="s">
        <v>608</v>
      </c>
      <c r="B321" s="67"/>
      <c r="C321" s="42"/>
      <c r="D321" s="42"/>
      <c r="E321" s="42"/>
      <c r="F321" s="42"/>
      <c r="G321" s="42"/>
      <c r="H321" s="42"/>
      <c r="I321" s="76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 x14ac:dyDescent="0.2">
      <c r="A322" s="337" t="s">
        <v>79</v>
      </c>
      <c r="B322" s="337"/>
      <c r="C322" s="337"/>
      <c r="D322" s="337"/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37"/>
      <c r="S322" s="337"/>
      <c r="T322" s="283"/>
    </row>
    <row r="323" spans="1:21" ht="20.25" x14ac:dyDescent="0.3">
      <c r="A323" s="31"/>
      <c r="B323" s="68"/>
      <c r="C323" s="25"/>
      <c r="D323" s="25"/>
      <c r="E323" s="25"/>
      <c r="F323" s="25"/>
      <c r="G323" s="25"/>
      <c r="H323" s="25"/>
      <c r="I323" s="7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 x14ac:dyDescent="0.3">
      <c r="A324" s="25"/>
      <c r="B324" s="68"/>
      <c r="C324" s="25"/>
      <c r="D324" s="25"/>
      <c r="E324" s="25"/>
      <c r="F324" s="25"/>
      <c r="G324" s="25"/>
      <c r="H324" s="25"/>
      <c r="I324" s="7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 x14ac:dyDescent="0.3">
      <c r="A325" s="25"/>
      <c r="B325" s="68"/>
      <c r="C325" s="25"/>
      <c r="D325" s="25"/>
      <c r="E325" s="25"/>
      <c r="F325" s="25"/>
      <c r="G325" s="25"/>
      <c r="H325" s="25"/>
      <c r="I325" s="7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 x14ac:dyDescent="0.3">
      <c r="A326" s="25"/>
      <c r="B326" s="68"/>
      <c r="C326" s="25"/>
      <c r="D326" s="25"/>
      <c r="E326" s="25"/>
      <c r="F326" s="25"/>
      <c r="G326" s="25"/>
      <c r="H326" s="25"/>
      <c r="I326" s="7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 x14ac:dyDescent="0.3">
      <c r="A327" s="25"/>
      <c r="B327" s="68"/>
      <c r="C327" s="25"/>
      <c r="D327" s="25"/>
      <c r="E327" s="25"/>
      <c r="F327" s="25"/>
      <c r="G327" s="25"/>
      <c r="H327" s="25"/>
      <c r="I327" s="7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 x14ac:dyDescent="0.3">
      <c r="A328" s="25"/>
      <c r="B328" s="68"/>
      <c r="C328" s="25"/>
      <c r="D328" s="25"/>
      <c r="E328" s="25"/>
      <c r="F328" s="25"/>
      <c r="G328" s="25"/>
      <c r="H328" s="25"/>
      <c r="I328" s="7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 x14ac:dyDescent="0.3">
      <c r="A329" s="25"/>
      <c r="B329" s="68"/>
      <c r="C329" s="25"/>
      <c r="D329" s="25"/>
      <c r="E329" s="25"/>
      <c r="F329" s="25"/>
      <c r="G329" s="25"/>
      <c r="H329" s="25"/>
      <c r="I329" s="7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 x14ac:dyDescent="0.3">
      <c r="A330" s="25"/>
      <c r="B330" s="68"/>
      <c r="C330" s="25"/>
      <c r="D330" s="25"/>
      <c r="E330" s="25"/>
      <c r="F330" s="25"/>
      <c r="G330" s="25"/>
      <c r="H330" s="25"/>
      <c r="I330" s="7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 x14ac:dyDescent="0.2">
      <c r="A331" s="27"/>
      <c r="B331" s="69"/>
      <c r="C331" s="27"/>
      <c r="D331" s="27"/>
      <c r="E331" s="27"/>
      <c r="F331" s="27"/>
      <c r="G331" s="27"/>
      <c r="H331" s="27"/>
      <c r="I331" s="78"/>
    </row>
    <row r="332" spans="1:21" x14ac:dyDescent="0.2">
      <c r="A332" s="27"/>
      <c r="B332" s="69"/>
      <c r="C332" s="27"/>
      <c r="D332" s="27"/>
      <c r="E332" s="27"/>
      <c r="F332" s="27"/>
      <c r="G332" s="27"/>
      <c r="H332" s="27"/>
      <c r="I332" s="78"/>
    </row>
    <row r="333" spans="1:21" x14ac:dyDescent="0.2">
      <c r="A333" s="27"/>
      <c r="B333" s="69"/>
      <c r="C333" s="27"/>
      <c r="D333" s="27"/>
      <c r="E333" s="27"/>
      <c r="F333" s="27"/>
      <c r="G333" s="27"/>
      <c r="H333" s="27"/>
      <c r="I333" s="78"/>
    </row>
    <row r="334" spans="1:21" x14ac:dyDescent="0.2">
      <c r="A334" s="27"/>
      <c r="B334" s="69"/>
      <c r="C334" s="27"/>
      <c r="D334" s="27"/>
      <c r="E334" s="27"/>
      <c r="F334" s="27"/>
      <c r="G334" s="27"/>
      <c r="H334" s="27"/>
      <c r="I334" s="78"/>
    </row>
    <row r="335" spans="1:21" x14ac:dyDescent="0.2">
      <c r="A335" s="27"/>
      <c r="B335" s="69"/>
      <c r="C335" s="27"/>
      <c r="D335" s="27"/>
      <c r="E335" s="27"/>
      <c r="F335" s="27"/>
      <c r="G335" s="27"/>
      <c r="H335" s="27"/>
      <c r="I335" s="78"/>
    </row>
    <row r="336" spans="1:21" x14ac:dyDescent="0.2">
      <c r="A336" s="27"/>
      <c r="B336" s="69"/>
      <c r="C336" s="27"/>
      <c r="D336" s="27"/>
      <c r="E336" s="27"/>
      <c r="F336" s="27"/>
      <c r="G336" s="27"/>
      <c r="H336" s="27"/>
      <c r="I336" s="78"/>
    </row>
    <row r="337" spans="1:9" x14ac:dyDescent="0.2">
      <c r="A337" s="27"/>
      <c r="B337" s="69"/>
      <c r="C337" s="27"/>
      <c r="D337" s="27"/>
      <c r="E337" s="27"/>
      <c r="F337" s="27"/>
      <c r="G337" s="27"/>
      <c r="H337" s="27"/>
      <c r="I337" s="78"/>
    </row>
  </sheetData>
  <mergeCells count="16">
    <mergeCell ref="N1:U1"/>
    <mergeCell ref="B5:H5"/>
    <mergeCell ref="J5:O5"/>
    <mergeCell ref="A2:S2"/>
    <mergeCell ref="A3:S3"/>
    <mergeCell ref="A5:A6"/>
    <mergeCell ref="I5:I6"/>
    <mergeCell ref="P5:U5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J267"/>
  <sheetViews>
    <sheetView view="pageBreakPreview" topLeftCell="A58" zoomScale="75" workbookViewId="0">
      <selection activeCell="D51" sqref="D51:D55"/>
    </sheetView>
  </sheetViews>
  <sheetFormatPr defaultColWidth="9.140625" defaultRowHeight="12.75" x14ac:dyDescent="0.2"/>
  <cols>
    <col min="1" max="1" width="42.7109375" style="185" customWidth="1"/>
    <col min="2" max="2" width="9.28515625" style="185" customWidth="1"/>
    <col min="3" max="5" width="14.7109375" style="158" customWidth="1"/>
    <col min="6" max="6" width="15.7109375" style="158" customWidth="1"/>
    <col min="7" max="7" width="12.28515625" style="158" customWidth="1"/>
    <col min="8" max="8" width="13.42578125" style="158" customWidth="1"/>
    <col min="9" max="9" width="13.5703125" style="158" customWidth="1"/>
    <col min="10" max="10" width="14.7109375" style="158" customWidth="1"/>
    <col min="11" max="16384" width="9.140625" style="158"/>
  </cols>
  <sheetData>
    <row r="1" spans="1:10" ht="15.75" x14ac:dyDescent="0.25">
      <c r="A1" s="156"/>
      <c r="B1" s="156"/>
      <c r="C1" s="157"/>
      <c r="D1" s="157"/>
      <c r="E1" s="157"/>
      <c r="F1" s="357" t="s">
        <v>115</v>
      </c>
      <c r="G1" s="357"/>
      <c r="H1" s="357"/>
      <c r="I1" s="357"/>
      <c r="J1" s="277"/>
    </row>
    <row r="2" spans="1:10" ht="24.75" customHeight="1" x14ac:dyDescent="0.2">
      <c r="A2" s="365" t="s">
        <v>116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14.25" customHeight="1" x14ac:dyDescent="0.2">
      <c r="A3" s="366" t="s">
        <v>117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ht="14.25" customHeight="1" x14ac:dyDescent="0.2">
      <c r="A4" s="159"/>
      <c r="B4" s="159"/>
      <c r="C4" s="159"/>
      <c r="D4" s="159"/>
      <c r="E4" s="159"/>
      <c r="F4" s="159"/>
      <c r="G4" s="159"/>
      <c r="H4" s="159"/>
    </row>
    <row r="5" spans="1:10" ht="7.5" customHeight="1" x14ac:dyDescent="0.25">
      <c r="A5" s="367" t="s">
        <v>118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0" ht="15.75" x14ac:dyDescent="0.2">
      <c r="A6" s="366" t="s">
        <v>119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10" ht="13.5" thickBot="1" x14ac:dyDescent="0.25">
      <c r="A7" s="364"/>
      <c r="B7" s="364"/>
      <c r="C7" s="364"/>
      <c r="D7" s="364"/>
      <c r="E7" s="364"/>
      <c r="F7" s="364"/>
      <c r="G7" s="364"/>
      <c r="H7" s="364"/>
    </row>
    <row r="8" spans="1:10" ht="18.75" customHeight="1" x14ac:dyDescent="0.2">
      <c r="A8" s="379" t="s">
        <v>120</v>
      </c>
      <c r="B8" s="382" t="s">
        <v>121</v>
      </c>
      <c r="C8" s="361" t="s">
        <v>633</v>
      </c>
      <c r="D8" s="361" t="s">
        <v>647</v>
      </c>
      <c r="E8" s="361" t="s">
        <v>648</v>
      </c>
      <c r="F8" s="358" t="s">
        <v>122</v>
      </c>
      <c r="G8" s="359"/>
      <c r="H8" s="359"/>
      <c r="I8" s="360"/>
    </row>
    <row r="9" spans="1:10" ht="18.75" customHeight="1" x14ac:dyDescent="0.2">
      <c r="A9" s="380"/>
      <c r="B9" s="383"/>
      <c r="C9" s="362"/>
      <c r="D9" s="362"/>
      <c r="E9" s="362"/>
      <c r="F9" s="377" t="s">
        <v>620</v>
      </c>
      <c r="G9" s="378"/>
      <c r="H9" s="373" t="s">
        <v>634</v>
      </c>
      <c r="I9" s="375" t="s">
        <v>638</v>
      </c>
    </row>
    <row r="10" spans="1:10" ht="16.5" customHeight="1" thickBot="1" x14ac:dyDescent="0.25">
      <c r="A10" s="381"/>
      <c r="B10" s="384"/>
      <c r="C10" s="363"/>
      <c r="D10" s="363"/>
      <c r="E10" s="363"/>
      <c r="F10" s="291" t="s">
        <v>80</v>
      </c>
      <c r="G10" s="160" t="s">
        <v>7</v>
      </c>
      <c r="H10" s="374"/>
      <c r="I10" s="376"/>
    </row>
    <row r="11" spans="1:10" ht="31.5" customHeight="1" x14ac:dyDescent="0.2">
      <c r="A11" s="161" t="s">
        <v>149</v>
      </c>
      <c r="B11" s="162" t="s">
        <v>16</v>
      </c>
      <c r="C11" s="163"/>
      <c r="D11" s="163"/>
      <c r="E11" s="163"/>
      <c r="F11" s="163"/>
      <c r="G11" s="164"/>
      <c r="H11" s="165"/>
      <c r="I11" s="164"/>
    </row>
    <row r="12" spans="1:10" ht="33" customHeight="1" x14ac:dyDescent="0.2">
      <c r="A12" s="166" t="s">
        <v>150</v>
      </c>
      <c r="B12" s="167" t="s">
        <v>16</v>
      </c>
      <c r="C12" s="168"/>
      <c r="D12" s="168"/>
      <c r="E12" s="168"/>
      <c r="F12" s="168"/>
      <c r="G12" s="169"/>
      <c r="H12" s="168"/>
      <c r="I12" s="169"/>
    </row>
    <row r="13" spans="1:10" ht="36.75" customHeight="1" x14ac:dyDescent="0.25">
      <c r="A13" s="166" t="s">
        <v>123</v>
      </c>
      <c r="B13" s="167" t="s">
        <v>124</v>
      </c>
      <c r="C13" s="170"/>
      <c r="D13" s="170"/>
      <c r="E13" s="170"/>
      <c r="F13" s="170"/>
      <c r="G13" s="171"/>
      <c r="H13" s="170"/>
      <c r="I13" s="171"/>
    </row>
    <row r="14" spans="1:10" ht="36" customHeight="1" x14ac:dyDescent="0.25">
      <c r="A14" s="166" t="s">
        <v>125</v>
      </c>
      <c r="B14" s="167" t="s">
        <v>124</v>
      </c>
      <c r="C14" s="170"/>
      <c r="D14" s="170"/>
      <c r="E14" s="170"/>
      <c r="F14" s="170"/>
      <c r="G14" s="171"/>
      <c r="H14" s="170"/>
      <c r="I14" s="171"/>
    </row>
    <row r="15" spans="1:10" ht="41.25" customHeight="1" x14ac:dyDescent="0.2">
      <c r="A15" s="166" t="s">
        <v>126</v>
      </c>
      <c r="B15" s="167" t="s">
        <v>124</v>
      </c>
      <c r="C15" s="168"/>
      <c r="D15" s="168"/>
      <c r="E15" s="168"/>
      <c r="F15" s="168"/>
      <c r="G15" s="169"/>
      <c r="H15" s="168"/>
      <c r="I15" s="169"/>
    </row>
    <row r="16" spans="1:10" ht="35.25" customHeight="1" x14ac:dyDescent="0.2">
      <c r="A16" s="172" t="s">
        <v>127</v>
      </c>
      <c r="B16" s="167" t="s">
        <v>16</v>
      </c>
      <c r="C16" s="168"/>
      <c r="D16" s="168"/>
      <c r="E16" s="168"/>
      <c r="F16" s="168"/>
      <c r="G16" s="169"/>
      <c r="H16" s="168"/>
      <c r="I16" s="169"/>
    </row>
    <row r="17" spans="1:9" ht="36.75" customHeight="1" x14ac:dyDescent="0.2">
      <c r="A17" s="166" t="s">
        <v>128</v>
      </c>
      <c r="B17" s="167" t="s">
        <v>124</v>
      </c>
      <c r="C17" s="168"/>
      <c r="D17" s="168"/>
      <c r="E17" s="168"/>
      <c r="F17" s="168"/>
      <c r="G17" s="169"/>
      <c r="H17" s="168"/>
      <c r="I17" s="169"/>
    </row>
    <row r="18" spans="1:9" ht="43.5" customHeight="1" x14ac:dyDescent="0.2">
      <c r="A18" s="166" t="s">
        <v>129</v>
      </c>
      <c r="B18" s="167" t="s">
        <v>124</v>
      </c>
      <c r="C18" s="168"/>
      <c r="D18" s="168"/>
      <c r="E18" s="168"/>
      <c r="F18" s="168"/>
      <c r="G18" s="169"/>
      <c r="H18" s="168"/>
      <c r="I18" s="169"/>
    </row>
    <row r="19" spans="1:9" ht="34.5" customHeight="1" x14ac:dyDescent="0.2">
      <c r="A19" s="166" t="s">
        <v>130</v>
      </c>
      <c r="B19" s="167" t="s">
        <v>17</v>
      </c>
      <c r="C19" s="168"/>
      <c r="D19" s="168"/>
      <c r="E19" s="168"/>
      <c r="F19" s="168"/>
      <c r="G19" s="169"/>
      <c r="H19" s="168"/>
      <c r="I19" s="169"/>
    </row>
    <row r="20" spans="1:9" ht="30.75" customHeight="1" x14ac:dyDescent="0.2">
      <c r="A20" s="166" t="s">
        <v>131</v>
      </c>
      <c r="B20" s="167"/>
      <c r="C20" s="168"/>
      <c r="D20" s="168"/>
      <c r="E20" s="168"/>
      <c r="F20" s="168"/>
      <c r="G20" s="169"/>
      <c r="H20" s="168"/>
      <c r="I20" s="169"/>
    </row>
    <row r="21" spans="1:9" ht="15.75" x14ac:dyDescent="0.2">
      <c r="A21" s="172" t="s">
        <v>132</v>
      </c>
      <c r="B21" s="167" t="s">
        <v>16</v>
      </c>
      <c r="C21" s="168"/>
      <c r="D21" s="168"/>
      <c r="E21" s="168"/>
      <c r="F21" s="168"/>
      <c r="G21" s="169"/>
      <c r="H21" s="168"/>
      <c r="I21" s="169"/>
    </row>
    <row r="22" spans="1:9" ht="15.75" x14ac:dyDescent="0.2">
      <c r="A22" s="172" t="s">
        <v>133</v>
      </c>
      <c r="B22" s="167" t="s">
        <v>16</v>
      </c>
      <c r="C22" s="168"/>
      <c r="D22" s="168"/>
      <c r="E22" s="168"/>
      <c r="F22" s="168"/>
      <c r="G22" s="169"/>
      <c r="H22" s="168"/>
      <c r="I22" s="169"/>
    </row>
    <row r="23" spans="1:9" ht="15.75" x14ac:dyDescent="0.2">
      <c r="A23" s="172" t="s">
        <v>134</v>
      </c>
      <c r="B23" s="167" t="s">
        <v>16</v>
      </c>
      <c r="C23" s="168"/>
      <c r="D23" s="168"/>
      <c r="E23" s="168"/>
      <c r="F23" s="168"/>
      <c r="G23" s="169"/>
      <c r="H23" s="168"/>
      <c r="I23" s="169"/>
    </row>
    <row r="24" spans="1:9" ht="15.75" x14ac:dyDescent="0.2">
      <c r="A24" s="172" t="s">
        <v>135</v>
      </c>
      <c r="B24" s="167" t="s">
        <v>16</v>
      </c>
      <c r="C24" s="168"/>
      <c r="D24" s="168"/>
      <c r="E24" s="168"/>
      <c r="F24" s="168"/>
      <c r="G24" s="169"/>
      <c r="H24" s="168"/>
      <c r="I24" s="169"/>
    </row>
    <row r="25" spans="1:9" ht="34.5" customHeight="1" x14ac:dyDescent="0.2">
      <c r="A25" s="166" t="s">
        <v>136</v>
      </c>
      <c r="B25" s="167"/>
      <c r="C25" s="168"/>
      <c r="D25" s="168"/>
      <c r="E25" s="168"/>
      <c r="F25" s="168"/>
      <c r="G25" s="169"/>
      <c r="H25" s="168"/>
      <c r="I25" s="169"/>
    </row>
    <row r="26" spans="1:9" ht="31.5" x14ac:dyDescent="0.2">
      <c r="A26" s="173" t="s">
        <v>137</v>
      </c>
      <c r="B26" s="167" t="s">
        <v>124</v>
      </c>
      <c r="C26" s="168"/>
      <c r="D26" s="168"/>
      <c r="E26" s="168"/>
      <c r="F26" s="168"/>
      <c r="G26" s="169"/>
      <c r="H26" s="168"/>
      <c r="I26" s="169"/>
    </row>
    <row r="27" spans="1:9" ht="31.5" x14ac:dyDescent="0.2">
      <c r="A27" s="173" t="s">
        <v>138</v>
      </c>
      <c r="B27" s="167" t="s">
        <v>124</v>
      </c>
      <c r="C27" s="168"/>
      <c r="D27" s="168"/>
      <c r="E27" s="168"/>
      <c r="F27" s="168"/>
      <c r="G27" s="169"/>
      <c r="H27" s="168"/>
      <c r="I27" s="169"/>
    </row>
    <row r="28" spans="1:9" ht="31.5" x14ac:dyDescent="0.2">
      <c r="A28" s="172" t="s">
        <v>139</v>
      </c>
      <c r="B28" s="167" t="s">
        <v>124</v>
      </c>
      <c r="C28" s="168"/>
      <c r="D28" s="168"/>
      <c r="E28" s="168"/>
      <c r="F28" s="168"/>
      <c r="G28" s="169"/>
      <c r="H28" s="168"/>
      <c r="I28" s="169"/>
    </row>
    <row r="29" spans="1:9" ht="31.5" x14ac:dyDescent="0.2">
      <c r="A29" s="173" t="s">
        <v>137</v>
      </c>
      <c r="B29" s="167" t="s">
        <v>124</v>
      </c>
      <c r="C29" s="168"/>
      <c r="D29" s="168"/>
      <c r="E29" s="168"/>
      <c r="F29" s="168"/>
      <c r="G29" s="169"/>
      <c r="H29" s="168"/>
      <c r="I29" s="169"/>
    </row>
    <row r="30" spans="1:9" ht="31.5" x14ac:dyDescent="0.2">
      <c r="A30" s="173" t="s">
        <v>138</v>
      </c>
      <c r="B30" s="167" t="s">
        <v>124</v>
      </c>
      <c r="C30" s="168"/>
      <c r="D30" s="168"/>
      <c r="E30" s="168"/>
      <c r="F30" s="168"/>
      <c r="G30" s="169"/>
      <c r="H30" s="168"/>
      <c r="I30" s="169"/>
    </row>
    <row r="31" spans="1:9" ht="33" customHeight="1" x14ac:dyDescent="0.2">
      <c r="A31" s="166" t="s">
        <v>140</v>
      </c>
      <c r="B31" s="167" t="s">
        <v>124</v>
      </c>
      <c r="C31" s="168"/>
      <c r="D31" s="168"/>
      <c r="E31" s="168"/>
      <c r="F31" s="168"/>
      <c r="G31" s="169"/>
      <c r="H31" s="168"/>
      <c r="I31" s="169"/>
    </row>
    <row r="32" spans="1:9" ht="15.75" x14ac:dyDescent="0.2">
      <c r="A32" s="172" t="s">
        <v>141</v>
      </c>
      <c r="B32" s="167"/>
      <c r="C32" s="168"/>
      <c r="D32" s="168"/>
      <c r="E32" s="168"/>
      <c r="F32" s="168"/>
      <c r="G32" s="169"/>
      <c r="H32" s="168"/>
      <c r="I32" s="169"/>
    </row>
    <row r="33" spans="1:10" ht="31.5" x14ac:dyDescent="0.2">
      <c r="A33" s="173" t="s">
        <v>0</v>
      </c>
      <c r="B33" s="167" t="s">
        <v>124</v>
      </c>
      <c r="C33" s="168"/>
      <c r="D33" s="168"/>
      <c r="E33" s="168"/>
      <c r="F33" s="168"/>
      <c r="G33" s="169"/>
      <c r="H33" s="168"/>
      <c r="I33" s="169"/>
    </row>
    <row r="34" spans="1:10" ht="31.5" x14ac:dyDescent="0.2">
      <c r="A34" s="173" t="s">
        <v>1</v>
      </c>
      <c r="B34" s="167" t="s">
        <v>124</v>
      </c>
      <c r="C34" s="168"/>
      <c r="D34" s="168"/>
      <c r="E34" s="168"/>
      <c r="F34" s="168"/>
      <c r="G34" s="169"/>
      <c r="H34" s="168"/>
      <c r="I34" s="169"/>
    </row>
    <row r="35" spans="1:10" ht="31.5" x14ac:dyDescent="0.2">
      <c r="A35" s="173" t="s">
        <v>142</v>
      </c>
      <c r="B35" s="167" t="s">
        <v>124</v>
      </c>
      <c r="C35" s="168"/>
      <c r="D35" s="168"/>
      <c r="E35" s="168"/>
      <c r="F35" s="168"/>
      <c r="G35" s="169"/>
      <c r="H35" s="168"/>
      <c r="I35" s="169"/>
    </row>
    <row r="36" spans="1:10" ht="32.25" customHeight="1" x14ac:dyDescent="0.25">
      <c r="A36" s="166" t="s">
        <v>143</v>
      </c>
      <c r="B36" s="167" t="s">
        <v>144</v>
      </c>
      <c r="C36" s="170"/>
      <c r="D36" s="170"/>
      <c r="E36" s="170"/>
      <c r="F36" s="170"/>
      <c r="G36" s="171"/>
      <c r="H36" s="170"/>
      <c r="I36" s="171"/>
    </row>
    <row r="37" spans="1:10" ht="32.25" customHeight="1" x14ac:dyDescent="0.25">
      <c r="A37" s="166" t="s">
        <v>151</v>
      </c>
      <c r="B37" s="167" t="s">
        <v>28</v>
      </c>
      <c r="C37" s="170"/>
      <c r="D37" s="170"/>
      <c r="E37" s="170"/>
      <c r="F37" s="170"/>
      <c r="G37" s="171"/>
      <c r="H37" s="170"/>
      <c r="I37" s="171"/>
    </row>
    <row r="38" spans="1:10" ht="34.5" customHeight="1" x14ac:dyDescent="0.25">
      <c r="A38" s="166" t="s">
        <v>33</v>
      </c>
      <c r="B38" s="167" t="s">
        <v>124</v>
      </c>
      <c r="C38" s="170"/>
      <c r="D38" s="170"/>
      <c r="E38" s="170"/>
      <c r="F38" s="170"/>
      <c r="G38" s="171"/>
      <c r="H38" s="170"/>
      <c r="I38" s="171"/>
    </row>
    <row r="39" spans="1:10" ht="34.5" customHeight="1" thickBot="1" x14ac:dyDescent="0.3">
      <c r="A39" s="174" t="s">
        <v>145</v>
      </c>
      <c r="B39" s="175" t="s">
        <v>124</v>
      </c>
      <c r="C39" s="176"/>
      <c r="D39" s="176"/>
      <c r="E39" s="176"/>
      <c r="F39" s="176"/>
      <c r="G39" s="177"/>
      <c r="H39" s="176"/>
      <c r="I39" s="177"/>
    </row>
    <row r="40" spans="1:10" ht="13.5" customHeight="1" x14ac:dyDescent="0.25">
      <c r="A40" s="178"/>
      <c r="B40" s="159"/>
      <c r="C40" s="179"/>
      <c r="D40" s="179"/>
      <c r="E40" s="179"/>
      <c r="F40" s="179"/>
      <c r="G40" s="179"/>
      <c r="H40" s="179"/>
      <c r="I40" s="179"/>
      <c r="J40" s="179"/>
    </row>
    <row r="41" spans="1:10" ht="19.5" customHeight="1" thickBot="1" x14ac:dyDescent="0.3">
      <c r="A41" s="180"/>
      <c r="B41" s="181"/>
      <c r="C41" s="157"/>
      <c r="D41" s="157"/>
      <c r="E41" s="157"/>
      <c r="F41" s="157"/>
      <c r="G41" s="157"/>
      <c r="H41" s="157"/>
      <c r="I41" s="157"/>
      <c r="J41" s="157"/>
    </row>
    <row r="42" spans="1:10" ht="15.75" customHeight="1" x14ac:dyDescent="0.2">
      <c r="A42" s="368" t="s">
        <v>146</v>
      </c>
      <c r="B42" s="371" t="s">
        <v>121</v>
      </c>
      <c r="C42" s="361" t="s">
        <v>633</v>
      </c>
      <c r="D42" s="361" t="s">
        <v>647</v>
      </c>
      <c r="E42" s="361" t="s">
        <v>648</v>
      </c>
      <c r="F42" s="358" t="s">
        <v>122</v>
      </c>
      <c r="G42" s="359"/>
      <c r="H42" s="359"/>
      <c r="I42" s="360"/>
    </row>
    <row r="43" spans="1:10" ht="15.75" customHeight="1" x14ac:dyDescent="0.2">
      <c r="A43" s="369"/>
      <c r="B43" s="362"/>
      <c r="C43" s="362"/>
      <c r="D43" s="362"/>
      <c r="E43" s="362"/>
      <c r="F43" s="377" t="s">
        <v>620</v>
      </c>
      <c r="G43" s="378"/>
      <c r="H43" s="373" t="s">
        <v>634</v>
      </c>
      <c r="I43" s="375" t="s">
        <v>638</v>
      </c>
    </row>
    <row r="44" spans="1:10" ht="18.75" customHeight="1" thickBot="1" x14ac:dyDescent="0.25">
      <c r="A44" s="370"/>
      <c r="B44" s="372"/>
      <c r="C44" s="363"/>
      <c r="D44" s="363"/>
      <c r="E44" s="363"/>
      <c r="F44" s="240" t="s">
        <v>80</v>
      </c>
      <c r="G44" s="160" t="s">
        <v>7</v>
      </c>
      <c r="H44" s="374"/>
      <c r="I44" s="376"/>
    </row>
    <row r="45" spans="1:10" ht="31.5" x14ac:dyDescent="0.25">
      <c r="A45" s="197"/>
      <c r="B45" s="162" t="s">
        <v>147</v>
      </c>
      <c r="C45" s="182"/>
      <c r="D45" s="182"/>
      <c r="E45" s="182"/>
      <c r="F45" s="182"/>
      <c r="G45" s="183"/>
      <c r="H45" s="182"/>
      <c r="I45" s="198"/>
    </row>
    <row r="46" spans="1:10" ht="22.5" customHeight="1" thickBot="1" x14ac:dyDescent="0.3">
      <c r="A46" s="199"/>
      <c r="B46" s="200"/>
      <c r="C46" s="176"/>
      <c r="D46" s="176"/>
      <c r="E46" s="176"/>
      <c r="F46" s="176"/>
      <c r="G46" s="177"/>
      <c r="H46" s="176"/>
      <c r="I46" s="201"/>
    </row>
    <row r="47" spans="1:10" s="196" customFormat="1" ht="22.5" customHeight="1" x14ac:dyDescent="0.25">
      <c r="A47" s="193"/>
      <c r="B47" s="193"/>
      <c r="C47" s="179"/>
      <c r="D47" s="179"/>
      <c r="E47" s="179"/>
      <c r="F47" s="179"/>
      <c r="G47" s="179"/>
      <c r="H47" s="179"/>
      <c r="I47" s="179"/>
      <c r="J47" s="179"/>
    </row>
    <row r="48" spans="1:10" s="196" customFormat="1" ht="22.5" customHeight="1" thickBot="1" x14ac:dyDescent="0.25">
      <c r="A48" s="365" t="s">
        <v>646</v>
      </c>
      <c r="B48" s="365"/>
      <c r="C48" s="365"/>
      <c r="D48" s="365"/>
      <c r="E48" s="365"/>
      <c r="F48" s="365"/>
      <c r="G48" s="365"/>
      <c r="H48" s="365"/>
      <c r="I48" s="365"/>
      <c r="J48" s="365"/>
    </row>
    <row r="49" spans="1:10" s="196" customFormat="1" ht="63.75" customHeight="1" x14ac:dyDescent="0.2">
      <c r="A49" s="385" t="s">
        <v>196</v>
      </c>
      <c r="B49" s="390" t="s">
        <v>167</v>
      </c>
      <c r="C49" s="391"/>
      <c r="D49" s="387" t="s">
        <v>168</v>
      </c>
      <c r="E49" s="387" t="s">
        <v>169</v>
      </c>
      <c r="F49" s="393" t="s">
        <v>172</v>
      </c>
      <c r="G49" s="359"/>
      <c r="H49" s="387" t="s">
        <v>173</v>
      </c>
      <c r="I49" s="388" t="s">
        <v>153</v>
      </c>
    </row>
    <row r="50" spans="1:10" s="196" customFormat="1" ht="36.75" customHeight="1" thickBot="1" x14ac:dyDescent="0.25">
      <c r="A50" s="386"/>
      <c r="B50" s="392"/>
      <c r="C50" s="376"/>
      <c r="D50" s="374"/>
      <c r="E50" s="374"/>
      <c r="F50" s="209" t="s">
        <v>170</v>
      </c>
      <c r="G50" s="209" t="s">
        <v>171</v>
      </c>
      <c r="H50" s="374"/>
      <c r="I50" s="389"/>
    </row>
    <row r="51" spans="1:10" s="196" customFormat="1" ht="36.75" customHeight="1" x14ac:dyDescent="0.25">
      <c r="A51" s="394" t="s">
        <v>625</v>
      </c>
      <c r="B51" s="397" t="s">
        <v>645</v>
      </c>
      <c r="C51" s="398"/>
      <c r="D51" s="294"/>
      <c r="E51" s="224"/>
      <c r="F51" s="224"/>
      <c r="G51" s="224"/>
      <c r="H51" s="224"/>
      <c r="I51" s="225"/>
    </row>
    <row r="52" spans="1:10" s="196" customFormat="1" ht="22.5" customHeight="1" x14ac:dyDescent="0.25">
      <c r="A52" s="395"/>
      <c r="B52" s="399">
        <v>2022</v>
      </c>
      <c r="C52" s="399">
        <v>2013</v>
      </c>
      <c r="D52" s="293"/>
      <c r="E52" s="207"/>
      <c r="F52" s="207"/>
      <c r="G52" s="207"/>
      <c r="H52" s="207"/>
      <c r="I52" s="208"/>
    </row>
    <row r="53" spans="1:10" s="196" customFormat="1" ht="22.5" customHeight="1" x14ac:dyDescent="0.25">
      <c r="A53" s="395"/>
      <c r="B53" s="399">
        <v>2023</v>
      </c>
      <c r="C53" s="399">
        <v>2013</v>
      </c>
      <c r="D53" s="293"/>
      <c r="E53" s="202"/>
      <c r="F53" s="202"/>
      <c r="G53" s="202"/>
      <c r="H53" s="202"/>
      <c r="I53" s="203"/>
    </row>
    <row r="54" spans="1:10" s="196" customFormat="1" ht="22.5" customHeight="1" x14ac:dyDescent="0.25">
      <c r="A54" s="395"/>
      <c r="B54" s="399">
        <v>2024</v>
      </c>
      <c r="C54" s="399">
        <v>2013</v>
      </c>
      <c r="D54" s="293"/>
      <c r="E54" s="202"/>
      <c r="F54" s="202"/>
      <c r="G54" s="202"/>
      <c r="H54" s="202"/>
      <c r="I54" s="203"/>
    </row>
    <row r="55" spans="1:10" s="196" customFormat="1" ht="22.5" customHeight="1" thickBot="1" x14ac:dyDescent="0.3">
      <c r="A55" s="396"/>
      <c r="B55" s="399">
        <v>2025</v>
      </c>
      <c r="C55" s="399">
        <v>2013</v>
      </c>
      <c r="D55" s="293"/>
      <c r="E55" s="202"/>
      <c r="F55" s="202"/>
      <c r="G55" s="202"/>
      <c r="H55" s="202"/>
      <c r="I55" s="203"/>
    </row>
    <row r="56" spans="1:10" s="196" customFormat="1" ht="33" customHeight="1" x14ac:dyDescent="0.25">
      <c r="A56" s="402" t="s">
        <v>174</v>
      </c>
      <c r="B56" s="397" t="s">
        <v>645</v>
      </c>
      <c r="C56" s="398"/>
      <c r="D56" s="202"/>
      <c r="E56" s="202"/>
      <c r="F56" s="202"/>
      <c r="G56" s="202"/>
      <c r="H56" s="202"/>
      <c r="I56" s="203"/>
    </row>
    <row r="57" spans="1:10" s="196" customFormat="1" ht="22.5" customHeight="1" x14ac:dyDescent="0.25">
      <c r="A57" s="395"/>
      <c r="B57" s="399">
        <v>2022</v>
      </c>
      <c r="C57" s="399">
        <v>2013</v>
      </c>
      <c r="D57" s="202"/>
      <c r="E57" s="202"/>
      <c r="F57" s="202"/>
      <c r="G57" s="202"/>
      <c r="H57" s="202"/>
      <c r="I57" s="203"/>
    </row>
    <row r="58" spans="1:10" s="196" customFormat="1" ht="22.5" customHeight="1" x14ac:dyDescent="0.25">
      <c r="A58" s="395"/>
      <c r="B58" s="399">
        <v>2023</v>
      </c>
      <c r="C58" s="399">
        <v>2013</v>
      </c>
      <c r="D58" s="202"/>
      <c r="E58" s="202"/>
      <c r="F58" s="202"/>
      <c r="G58" s="202"/>
      <c r="H58" s="202"/>
      <c r="I58" s="203"/>
    </row>
    <row r="59" spans="1:10" s="196" customFormat="1" ht="22.5" customHeight="1" x14ac:dyDescent="0.25">
      <c r="A59" s="395"/>
      <c r="B59" s="399">
        <v>2024</v>
      </c>
      <c r="C59" s="399">
        <v>2013</v>
      </c>
      <c r="D59" s="202"/>
      <c r="E59" s="202"/>
      <c r="F59" s="202"/>
      <c r="G59" s="202"/>
      <c r="H59" s="202"/>
      <c r="I59" s="203"/>
    </row>
    <row r="60" spans="1:10" s="196" customFormat="1" ht="22.5" customHeight="1" x14ac:dyDescent="0.25">
      <c r="A60" s="396"/>
      <c r="B60" s="399">
        <v>2025</v>
      </c>
      <c r="C60" s="399">
        <v>2013</v>
      </c>
      <c r="D60" s="202"/>
      <c r="E60" s="202"/>
      <c r="F60" s="202"/>
      <c r="G60" s="202"/>
      <c r="H60" s="202"/>
      <c r="I60" s="203"/>
    </row>
    <row r="61" spans="1:10" s="196" customFormat="1" ht="22.5" customHeight="1" thickBot="1" x14ac:dyDescent="0.3">
      <c r="A61" s="204" t="s">
        <v>175</v>
      </c>
      <c r="B61" s="400"/>
      <c r="C61" s="401"/>
      <c r="D61" s="205"/>
      <c r="E61" s="205"/>
      <c r="F61" s="205"/>
      <c r="G61" s="205"/>
      <c r="H61" s="205"/>
      <c r="I61" s="206"/>
    </row>
    <row r="62" spans="1:10" s="196" customFormat="1" ht="22.5" customHeight="1" x14ac:dyDescent="0.25">
      <c r="A62" s="193"/>
      <c r="B62" s="193"/>
      <c r="C62" s="179"/>
      <c r="D62" s="179"/>
      <c r="E62" s="179"/>
      <c r="F62" s="179"/>
      <c r="G62" s="179"/>
      <c r="H62" s="179"/>
      <c r="I62" s="179"/>
      <c r="J62" s="179"/>
    </row>
    <row r="63" spans="1:10" s="196" customFormat="1" ht="22.5" customHeight="1" x14ac:dyDescent="0.25">
      <c r="A63" s="193"/>
      <c r="B63" s="193"/>
      <c r="C63" s="179"/>
      <c r="D63" s="179"/>
      <c r="E63" s="179"/>
      <c r="F63" s="179"/>
      <c r="G63" s="179"/>
      <c r="H63" s="179"/>
      <c r="I63" s="179"/>
      <c r="J63" s="179"/>
    </row>
    <row r="64" spans="1:10" s="196" customFormat="1" ht="22.5" customHeight="1" x14ac:dyDescent="0.25">
      <c r="A64" s="193"/>
      <c r="B64" s="193"/>
      <c r="C64" s="179"/>
      <c r="D64" s="179"/>
      <c r="E64" s="179"/>
      <c r="F64" s="179"/>
      <c r="G64" s="179"/>
      <c r="H64" s="179"/>
      <c r="I64" s="179"/>
      <c r="J64" s="179"/>
    </row>
    <row r="65" spans="1:10" s="196" customFormat="1" ht="22.5" customHeight="1" x14ac:dyDescent="0.25">
      <c r="A65" s="193"/>
      <c r="B65" s="193"/>
      <c r="C65" s="179"/>
      <c r="D65" s="179"/>
      <c r="E65" s="179"/>
      <c r="F65" s="179"/>
      <c r="G65" s="179"/>
      <c r="H65" s="179"/>
      <c r="I65" s="179"/>
      <c r="J65" s="179"/>
    </row>
    <row r="66" spans="1:10" ht="27" customHeight="1" x14ac:dyDescent="0.25">
      <c r="A66" s="181" t="s">
        <v>148</v>
      </c>
      <c r="B66" s="194"/>
      <c r="C66" s="195"/>
      <c r="D66" s="195"/>
      <c r="E66" s="195"/>
      <c r="F66" s="195"/>
      <c r="G66" s="195"/>
      <c r="H66" s="195"/>
    </row>
    <row r="67" spans="1:10" ht="7.5" customHeight="1" x14ac:dyDescent="0.2">
      <c r="A67" s="184"/>
      <c r="B67" s="184"/>
    </row>
    <row r="68" spans="1:10" x14ac:dyDescent="0.2">
      <c r="A68" s="184"/>
      <c r="B68" s="184"/>
    </row>
    <row r="69" spans="1:10" x14ac:dyDescent="0.2">
      <c r="A69" s="184"/>
      <c r="B69" s="184"/>
    </row>
    <row r="70" spans="1:10" x14ac:dyDescent="0.2">
      <c r="A70" s="184"/>
      <c r="B70" s="184"/>
    </row>
    <row r="71" spans="1:10" x14ac:dyDescent="0.2">
      <c r="A71" s="184"/>
      <c r="B71" s="184"/>
    </row>
    <row r="72" spans="1:10" x14ac:dyDescent="0.2">
      <c r="A72" s="184"/>
      <c r="B72" s="184"/>
    </row>
    <row r="73" spans="1:10" x14ac:dyDescent="0.2">
      <c r="A73" s="184"/>
      <c r="B73" s="184"/>
    </row>
    <row r="74" spans="1:10" x14ac:dyDescent="0.2">
      <c r="A74" s="184"/>
      <c r="B74" s="184"/>
    </row>
    <row r="75" spans="1:10" x14ac:dyDescent="0.2">
      <c r="A75" s="184"/>
      <c r="B75" s="184"/>
    </row>
    <row r="76" spans="1:10" x14ac:dyDescent="0.2">
      <c r="A76" s="184"/>
      <c r="B76" s="184"/>
    </row>
    <row r="77" spans="1:10" x14ac:dyDescent="0.2">
      <c r="A77" s="184"/>
      <c r="B77" s="184"/>
    </row>
    <row r="78" spans="1:10" x14ac:dyDescent="0.2">
      <c r="A78" s="184"/>
      <c r="B78" s="184"/>
    </row>
    <row r="79" spans="1:10" x14ac:dyDescent="0.2">
      <c r="A79" s="184"/>
      <c r="B79" s="184"/>
    </row>
    <row r="80" spans="1:10" x14ac:dyDescent="0.2">
      <c r="A80" s="184"/>
      <c r="B80" s="184"/>
    </row>
    <row r="81" spans="1:2" x14ac:dyDescent="0.2">
      <c r="A81" s="184"/>
      <c r="B81" s="184"/>
    </row>
    <row r="82" spans="1:2" x14ac:dyDescent="0.2">
      <c r="A82" s="184"/>
      <c r="B82" s="184"/>
    </row>
    <row r="83" spans="1:2" x14ac:dyDescent="0.2">
      <c r="A83" s="184"/>
      <c r="B83" s="184"/>
    </row>
    <row r="84" spans="1:2" x14ac:dyDescent="0.2">
      <c r="A84" s="184"/>
      <c r="B84" s="184"/>
    </row>
    <row r="85" spans="1:2" x14ac:dyDescent="0.2">
      <c r="A85" s="184"/>
      <c r="B85" s="184"/>
    </row>
    <row r="86" spans="1:2" x14ac:dyDescent="0.2">
      <c r="A86" s="184"/>
      <c r="B86" s="184"/>
    </row>
    <row r="87" spans="1:2" x14ac:dyDescent="0.2">
      <c r="A87" s="184"/>
      <c r="B87" s="184"/>
    </row>
    <row r="88" spans="1:2" x14ac:dyDescent="0.2">
      <c r="A88" s="184"/>
      <c r="B88" s="184"/>
    </row>
    <row r="89" spans="1:2" x14ac:dyDescent="0.2">
      <c r="A89" s="184"/>
      <c r="B89" s="184"/>
    </row>
    <row r="90" spans="1:2" x14ac:dyDescent="0.2">
      <c r="A90" s="184"/>
      <c r="B90" s="184"/>
    </row>
    <row r="91" spans="1:2" x14ac:dyDescent="0.2">
      <c r="A91" s="184"/>
      <c r="B91" s="184"/>
    </row>
    <row r="92" spans="1:2" x14ac:dyDescent="0.2">
      <c r="A92" s="184"/>
      <c r="B92" s="184"/>
    </row>
    <row r="93" spans="1:2" x14ac:dyDescent="0.2">
      <c r="A93" s="184"/>
      <c r="B93" s="184"/>
    </row>
    <row r="94" spans="1:2" x14ac:dyDescent="0.2">
      <c r="A94" s="184"/>
      <c r="B94" s="184"/>
    </row>
    <row r="95" spans="1:2" x14ac:dyDescent="0.2">
      <c r="A95" s="184"/>
      <c r="B95" s="184"/>
    </row>
    <row r="96" spans="1:2" x14ac:dyDescent="0.2">
      <c r="A96" s="184"/>
      <c r="B96" s="184"/>
    </row>
    <row r="97" spans="1:2" x14ac:dyDescent="0.2">
      <c r="A97" s="184"/>
      <c r="B97" s="184"/>
    </row>
    <row r="98" spans="1:2" x14ac:dyDescent="0.2">
      <c r="A98" s="184"/>
      <c r="B98" s="184"/>
    </row>
    <row r="99" spans="1:2" x14ac:dyDescent="0.2">
      <c r="A99" s="184"/>
      <c r="B99" s="184"/>
    </row>
    <row r="100" spans="1:2" x14ac:dyDescent="0.2">
      <c r="A100" s="184"/>
      <c r="B100" s="184"/>
    </row>
    <row r="101" spans="1:2" x14ac:dyDescent="0.2">
      <c r="A101" s="184"/>
      <c r="B101" s="184"/>
    </row>
    <row r="102" spans="1:2" x14ac:dyDescent="0.2">
      <c r="A102" s="184"/>
      <c r="B102" s="184"/>
    </row>
    <row r="103" spans="1:2" x14ac:dyDescent="0.2">
      <c r="A103" s="184"/>
      <c r="B103" s="184"/>
    </row>
    <row r="104" spans="1:2" x14ac:dyDescent="0.2">
      <c r="A104" s="184"/>
      <c r="B104" s="184"/>
    </row>
    <row r="105" spans="1:2" x14ac:dyDescent="0.2">
      <c r="A105" s="184"/>
      <c r="B105" s="184"/>
    </row>
    <row r="106" spans="1:2" x14ac:dyDescent="0.2">
      <c r="A106" s="184"/>
      <c r="B106" s="184"/>
    </row>
    <row r="107" spans="1:2" x14ac:dyDescent="0.2">
      <c r="A107" s="184"/>
      <c r="B107" s="184"/>
    </row>
    <row r="108" spans="1:2" x14ac:dyDescent="0.2">
      <c r="A108" s="184"/>
      <c r="B108" s="184"/>
    </row>
    <row r="109" spans="1:2" x14ac:dyDescent="0.2">
      <c r="A109" s="184"/>
      <c r="B109" s="184"/>
    </row>
    <row r="110" spans="1:2" x14ac:dyDescent="0.2">
      <c r="A110" s="184"/>
      <c r="B110" s="184"/>
    </row>
    <row r="111" spans="1:2" x14ac:dyDescent="0.2">
      <c r="A111" s="184"/>
      <c r="B111" s="184"/>
    </row>
    <row r="112" spans="1:2" x14ac:dyDescent="0.2">
      <c r="A112" s="184"/>
      <c r="B112" s="184"/>
    </row>
    <row r="113" spans="1:2" x14ac:dyDescent="0.2">
      <c r="A113" s="184"/>
      <c r="B113" s="184"/>
    </row>
    <row r="114" spans="1:2" x14ac:dyDescent="0.2">
      <c r="A114" s="184"/>
      <c r="B114" s="184"/>
    </row>
    <row r="115" spans="1:2" x14ac:dyDescent="0.2">
      <c r="A115" s="184"/>
      <c r="B115" s="184"/>
    </row>
    <row r="116" spans="1:2" x14ac:dyDescent="0.2">
      <c r="A116" s="184"/>
      <c r="B116" s="184"/>
    </row>
    <row r="117" spans="1:2" x14ac:dyDescent="0.2">
      <c r="A117" s="184"/>
      <c r="B117" s="184"/>
    </row>
    <row r="118" spans="1:2" x14ac:dyDescent="0.2">
      <c r="A118" s="184"/>
      <c r="B118" s="184"/>
    </row>
    <row r="119" spans="1:2" x14ac:dyDescent="0.2">
      <c r="A119" s="184"/>
      <c r="B119" s="184"/>
    </row>
    <row r="120" spans="1:2" x14ac:dyDescent="0.2">
      <c r="A120" s="184"/>
      <c r="B120" s="184"/>
    </row>
    <row r="121" spans="1:2" x14ac:dyDescent="0.2">
      <c r="A121" s="184"/>
      <c r="B121" s="184"/>
    </row>
    <row r="122" spans="1:2" x14ac:dyDescent="0.2">
      <c r="A122" s="184"/>
      <c r="B122" s="184"/>
    </row>
    <row r="123" spans="1:2" x14ac:dyDescent="0.2">
      <c r="A123" s="184"/>
      <c r="B123" s="184"/>
    </row>
    <row r="124" spans="1:2" x14ac:dyDescent="0.2">
      <c r="A124" s="184"/>
      <c r="B124" s="184"/>
    </row>
    <row r="125" spans="1:2" x14ac:dyDescent="0.2">
      <c r="A125" s="184"/>
      <c r="B125" s="184"/>
    </row>
    <row r="126" spans="1:2" x14ac:dyDescent="0.2">
      <c r="A126" s="184"/>
      <c r="B126" s="184"/>
    </row>
    <row r="127" spans="1:2" x14ac:dyDescent="0.2">
      <c r="A127" s="184"/>
      <c r="B127" s="184"/>
    </row>
    <row r="128" spans="1:2" x14ac:dyDescent="0.2">
      <c r="A128" s="184"/>
      <c r="B128" s="184"/>
    </row>
    <row r="129" spans="1:2" x14ac:dyDescent="0.2">
      <c r="A129" s="184"/>
      <c r="B129" s="184"/>
    </row>
    <row r="130" spans="1:2" x14ac:dyDescent="0.2">
      <c r="A130" s="184"/>
      <c r="B130" s="184"/>
    </row>
    <row r="131" spans="1:2" x14ac:dyDescent="0.2">
      <c r="A131" s="184"/>
      <c r="B131" s="184"/>
    </row>
    <row r="132" spans="1:2" x14ac:dyDescent="0.2">
      <c r="A132" s="184"/>
      <c r="B132" s="184"/>
    </row>
    <row r="133" spans="1:2" x14ac:dyDescent="0.2">
      <c r="A133" s="184"/>
      <c r="B133" s="184"/>
    </row>
    <row r="134" spans="1:2" x14ac:dyDescent="0.2">
      <c r="A134" s="184"/>
      <c r="B134" s="184"/>
    </row>
    <row r="135" spans="1:2" x14ac:dyDescent="0.2">
      <c r="A135" s="184"/>
      <c r="B135" s="184"/>
    </row>
    <row r="136" spans="1:2" x14ac:dyDescent="0.2">
      <c r="A136" s="184"/>
      <c r="B136" s="184"/>
    </row>
    <row r="137" spans="1:2" x14ac:dyDescent="0.2">
      <c r="A137" s="184"/>
      <c r="B137" s="184"/>
    </row>
    <row r="138" spans="1:2" x14ac:dyDescent="0.2">
      <c r="A138" s="184"/>
      <c r="B138" s="184"/>
    </row>
    <row r="139" spans="1:2" x14ac:dyDescent="0.2">
      <c r="A139" s="184"/>
      <c r="B139" s="184"/>
    </row>
    <row r="140" spans="1:2" x14ac:dyDescent="0.2">
      <c r="A140" s="184"/>
      <c r="B140" s="184"/>
    </row>
    <row r="141" spans="1:2" x14ac:dyDescent="0.2">
      <c r="A141" s="184"/>
      <c r="B141" s="184"/>
    </row>
    <row r="142" spans="1:2" x14ac:dyDescent="0.2">
      <c r="A142" s="184"/>
      <c r="B142" s="184"/>
    </row>
    <row r="143" spans="1:2" x14ac:dyDescent="0.2">
      <c r="A143" s="184"/>
      <c r="B143" s="184"/>
    </row>
    <row r="144" spans="1:2" x14ac:dyDescent="0.2">
      <c r="A144" s="184"/>
      <c r="B144" s="184"/>
    </row>
    <row r="145" spans="1:2" x14ac:dyDescent="0.2">
      <c r="A145" s="184"/>
      <c r="B145" s="184"/>
    </row>
    <row r="146" spans="1:2" x14ac:dyDescent="0.2">
      <c r="A146" s="184"/>
      <c r="B146" s="184"/>
    </row>
    <row r="147" spans="1:2" x14ac:dyDescent="0.2">
      <c r="A147" s="184"/>
      <c r="B147" s="184"/>
    </row>
    <row r="148" spans="1:2" x14ac:dyDescent="0.2">
      <c r="A148" s="184"/>
      <c r="B148" s="184"/>
    </row>
    <row r="149" spans="1:2" x14ac:dyDescent="0.2">
      <c r="A149" s="184"/>
      <c r="B149" s="184"/>
    </row>
    <row r="150" spans="1:2" x14ac:dyDescent="0.2">
      <c r="A150" s="184"/>
      <c r="B150" s="184"/>
    </row>
    <row r="151" spans="1:2" x14ac:dyDescent="0.2">
      <c r="A151" s="184"/>
      <c r="B151" s="184"/>
    </row>
    <row r="152" spans="1:2" x14ac:dyDescent="0.2">
      <c r="A152" s="184"/>
      <c r="B152" s="184"/>
    </row>
    <row r="153" spans="1:2" x14ac:dyDescent="0.2">
      <c r="A153" s="184"/>
      <c r="B153" s="184"/>
    </row>
    <row r="154" spans="1:2" x14ac:dyDescent="0.2">
      <c r="A154" s="184"/>
      <c r="B154" s="184"/>
    </row>
    <row r="155" spans="1:2" x14ac:dyDescent="0.2">
      <c r="A155" s="184"/>
      <c r="B155" s="184"/>
    </row>
    <row r="156" spans="1:2" x14ac:dyDescent="0.2">
      <c r="A156" s="184"/>
      <c r="B156" s="184"/>
    </row>
    <row r="157" spans="1:2" x14ac:dyDescent="0.2">
      <c r="A157" s="184"/>
      <c r="B157" s="184"/>
    </row>
    <row r="158" spans="1:2" x14ac:dyDescent="0.2">
      <c r="A158" s="184"/>
      <c r="B158" s="184"/>
    </row>
    <row r="159" spans="1:2" x14ac:dyDescent="0.2">
      <c r="A159" s="184"/>
      <c r="B159" s="184"/>
    </row>
    <row r="160" spans="1:2" x14ac:dyDescent="0.2">
      <c r="A160" s="184"/>
      <c r="B160" s="184"/>
    </row>
    <row r="161" spans="1:2" x14ac:dyDescent="0.2">
      <c r="A161" s="184"/>
      <c r="B161" s="184"/>
    </row>
    <row r="162" spans="1:2" x14ac:dyDescent="0.2">
      <c r="A162" s="184"/>
      <c r="B162" s="184"/>
    </row>
    <row r="163" spans="1:2" x14ac:dyDescent="0.2">
      <c r="A163" s="184"/>
      <c r="B163" s="184"/>
    </row>
    <row r="164" spans="1:2" x14ac:dyDescent="0.2">
      <c r="A164" s="184"/>
      <c r="B164" s="184"/>
    </row>
    <row r="165" spans="1:2" x14ac:dyDescent="0.2">
      <c r="A165" s="184"/>
      <c r="B165" s="184"/>
    </row>
    <row r="166" spans="1:2" x14ac:dyDescent="0.2">
      <c r="A166" s="184"/>
      <c r="B166" s="184"/>
    </row>
    <row r="167" spans="1:2" x14ac:dyDescent="0.2">
      <c r="A167" s="184"/>
      <c r="B167" s="184"/>
    </row>
    <row r="168" spans="1:2" x14ac:dyDescent="0.2">
      <c r="A168" s="184"/>
      <c r="B168" s="184"/>
    </row>
    <row r="169" spans="1:2" x14ac:dyDescent="0.2">
      <c r="A169" s="184"/>
      <c r="B169" s="184"/>
    </row>
    <row r="170" spans="1:2" x14ac:dyDescent="0.2">
      <c r="A170" s="184"/>
      <c r="B170" s="184"/>
    </row>
    <row r="171" spans="1:2" x14ac:dyDescent="0.2">
      <c r="A171" s="184"/>
      <c r="B171" s="184"/>
    </row>
    <row r="172" spans="1:2" x14ac:dyDescent="0.2">
      <c r="A172" s="184"/>
      <c r="B172" s="184"/>
    </row>
    <row r="173" spans="1:2" x14ac:dyDescent="0.2">
      <c r="A173" s="184"/>
      <c r="B173" s="184"/>
    </row>
    <row r="174" spans="1:2" x14ac:dyDescent="0.2">
      <c r="A174" s="184"/>
      <c r="B174" s="184"/>
    </row>
    <row r="175" spans="1:2" x14ac:dyDescent="0.2">
      <c r="A175" s="184"/>
      <c r="B175" s="184"/>
    </row>
    <row r="176" spans="1:2" x14ac:dyDescent="0.2">
      <c r="A176" s="184"/>
      <c r="B176" s="184"/>
    </row>
    <row r="177" spans="1:2" x14ac:dyDescent="0.2">
      <c r="A177" s="184"/>
      <c r="B177" s="184"/>
    </row>
    <row r="178" spans="1:2" x14ac:dyDescent="0.2">
      <c r="A178" s="184"/>
      <c r="B178" s="184"/>
    </row>
    <row r="179" spans="1:2" x14ac:dyDescent="0.2">
      <c r="A179" s="184"/>
      <c r="B179" s="184"/>
    </row>
    <row r="180" spans="1:2" x14ac:dyDescent="0.2">
      <c r="A180" s="184"/>
      <c r="B180" s="184"/>
    </row>
    <row r="181" spans="1:2" x14ac:dyDescent="0.2">
      <c r="A181" s="184"/>
      <c r="B181" s="184"/>
    </row>
    <row r="182" spans="1:2" x14ac:dyDescent="0.2">
      <c r="A182" s="184"/>
      <c r="B182" s="184"/>
    </row>
    <row r="183" spans="1:2" x14ac:dyDescent="0.2">
      <c r="A183" s="184"/>
      <c r="B183" s="184"/>
    </row>
    <row r="184" spans="1:2" x14ac:dyDescent="0.2">
      <c r="A184" s="184"/>
      <c r="B184" s="184"/>
    </row>
    <row r="185" spans="1:2" x14ac:dyDescent="0.2">
      <c r="A185" s="184"/>
      <c r="B185" s="184"/>
    </row>
    <row r="186" spans="1:2" x14ac:dyDescent="0.2">
      <c r="A186" s="184"/>
      <c r="B186" s="184"/>
    </row>
    <row r="187" spans="1:2" x14ac:dyDescent="0.2">
      <c r="A187" s="184"/>
      <c r="B187" s="184"/>
    </row>
    <row r="188" spans="1:2" x14ac:dyDescent="0.2">
      <c r="A188" s="184"/>
      <c r="B188" s="184"/>
    </row>
    <row r="189" spans="1:2" x14ac:dyDescent="0.2">
      <c r="A189" s="184"/>
      <c r="B189" s="184"/>
    </row>
    <row r="190" spans="1:2" x14ac:dyDescent="0.2">
      <c r="A190" s="184"/>
      <c r="B190" s="184"/>
    </row>
    <row r="191" spans="1:2" x14ac:dyDescent="0.2">
      <c r="A191" s="184"/>
      <c r="B191" s="184"/>
    </row>
    <row r="192" spans="1:2" x14ac:dyDescent="0.2">
      <c r="A192" s="184"/>
      <c r="B192" s="184"/>
    </row>
    <row r="193" spans="1:2" x14ac:dyDescent="0.2">
      <c r="A193" s="184"/>
      <c r="B193" s="184"/>
    </row>
    <row r="194" spans="1:2" x14ac:dyDescent="0.2">
      <c r="A194" s="184"/>
      <c r="B194" s="184"/>
    </row>
    <row r="195" spans="1:2" x14ac:dyDescent="0.2">
      <c r="A195" s="184"/>
      <c r="B195" s="184"/>
    </row>
    <row r="196" spans="1:2" x14ac:dyDescent="0.2">
      <c r="A196" s="184"/>
      <c r="B196" s="184"/>
    </row>
    <row r="197" spans="1:2" x14ac:dyDescent="0.2">
      <c r="A197" s="184"/>
      <c r="B197" s="184"/>
    </row>
    <row r="198" spans="1:2" x14ac:dyDescent="0.2">
      <c r="A198" s="184"/>
      <c r="B198" s="184"/>
    </row>
    <row r="199" spans="1:2" x14ac:dyDescent="0.2">
      <c r="A199" s="184"/>
      <c r="B199" s="184"/>
    </row>
    <row r="200" spans="1:2" x14ac:dyDescent="0.2">
      <c r="A200" s="184"/>
      <c r="B200" s="184"/>
    </row>
    <row r="201" spans="1:2" x14ac:dyDescent="0.2">
      <c r="A201" s="184"/>
      <c r="B201" s="184"/>
    </row>
    <row r="202" spans="1:2" x14ac:dyDescent="0.2">
      <c r="A202" s="184"/>
      <c r="B202" s="184"/>
    </row>
    <row r="203" spans="1:2" x14ac:dyDescent="0.2">
      <c r="A203" s="184"/>
      <c r="B203" s="184"/>
    </row>
    <row r="204" spans="1:2" x14ac:dyDescent="0.2">
      <c r="A204" s="184"/>
      <c r="B204" s="184"/>
    </row>
    <row r="205" spans="1:2" x14ac:dyDescent="0.2">
      <c r="A205" s="184"/>
      <c r="B205" s="184"/>
    </row>
    <row r="206" spans="1:2" x14ac:dyDescent="0.2">
      <c r="A206" s="184"/>
      <c r="B206" s="184"/>
    </row>
    <row r="207" spans="1:2" x14ac:dyDescent="0.2">
      <c r="A207" s="184"/>
      <c r="B207" s="184"/>
    </row>
    <row r="208" spans="1:2" x14ac:dyDescent="0.2">
      <c r="A208" s="184"/>
      <c r="B208" s="184"/>
    </row>
    <row r="209" spans="1:2" x14ac:dyDescent="0.2">
      <c r="A209" s="184"/>
      <c r="B209" s="184"/>
    </row>
    <row r="210" spans="1:2" x14ac:dyDescent="0.2">
      <c r="A210" s="184"/>
      <c r="B210" s="184"/>
    </row>
    <row r="211" spans="1:2" x14ac:dyDescent="0.2">
      <c r="A211" s="184"/>
      <c r="B211" s="184"/>
    </row>
    <row r="212" spans="1:2" x14ac:dyDescent="0.2">
      <c r="A212" s="184"/>
      <c r="B212" s="184"/>
    </row>
    <row r="213" spans="1:2" x14ac:dyDescent="0.2">
      <c r="A213" s="184"/>
      <c r="B213" s="184"/>
    </row>
    <row r="214" spans="1:2" x14ac:dyDescent="0.2">
      <c r="A214" s="184"/>
      <c r="B214" s="184"/>
    </row>
    <row r="215" spans="1:2" x14ac:dyDescent="0.2">
      <c r="A215" s="184"/>
      <c r="B215" s="184"/>
    </row>
    <row r="216" spans="1:2" x14ac:dyDescent="0.2">
      <c r="A216" s="184"/>
      <c r="B216" s="184"/>
    </row>
    <row r="217" spans="1:2" x14ac:dyDescent="0.2">
      <c r="A217" s="184"/>
      <c r="B217" s="184"/>
    </row>
    <row r="218" spans="1:2" x14ac:dyDescent="0.2">
      <c r="A218" s="184"/>
      <c r="B218" s="184"/>
    </row>
    <row r="219" spans="1:2" x14ac:dyDescent="0.2">
      <c r="A219" s="184"/>
      <c r="B219" s="184"/>
    </row>
    <row r="220" spans="1:2" x14ac:dyDescent="0.2">
      <c r="A220" s="184"/>
      <c r="B220" s="184"/>
    </row>
    <row r="221" spans="1:2" x14ac:dyDescent="0.2">
      <c r="A221" s="184"/>
      <c r="B221" s="184"/>
    </row>
    <row r="222" spans="1:2" x14ac:dyDescent="0.2">
      <c r="A222" s="184"/>
      <c r="B222" s="184"/>
    </row>
    <row r="223" spans="1:2" x14ac:dyDescent="0.2">
      <c r="A223" s="184"/>
      <c r="B223" s="184"/>
    </row>
    <row r="224" spans="1:2" x14ac:dyDescent="0.2">
      <c r="A224" s="184"/>
      <c r="B224" s="184"/>
    </row>
    <row r="225" spans="1:2" x14ac:dyDescent="0.2">
      <c r="A225" s="184"/>
      <c r="B225" s="184"/>
    </row>
    <row r="226" spans="1:2" x14ac:dyDescent="0.2">
      <c r="A226" s="184"/>
      <c r="B226" s="184"/>
    </row>
    <row r="227" spans="1:2" x14ac:dyDescent="0.2">
      <c r="A227" s="184"/>
      <c r="B227" s="184"/>
    </row>
    <row r="228" spans="1:2" x14ac:dyDescent="0.2">
      <c r="A228" s="184"/>
      <c r="B228" s="184"/>
    </row>
    <row r="229" spans="1:2" x14ac:dyDescent="0.2">
      <c r="A229" s="184"/>
      <c r="B229" s="184"/>
    </row>
    <row r="230" spans="1:2" x14ac:dyDescent="0.2">
      <c r="A230" s="184"/>
      <c r="B230" s="184"/>
    </row>
    <row r="231" spans="1:2" x14ac:dyDescent="0.2">
      <c r="A231" s="184"/>
      <c r="B231" s="184"/>
    </row>
    <row r="232" spans="1:2" x14ac:dyDescent="0.2">
      <c r="A232" s="184"/>
      <c r="B232" s="184"/>
    </row>
    <row r="233" spans="1:2" x14ac:dyDescent="0.2">
      <c r="A233" s="184"/>
      <c r="B233" s="184"/>
    </row>
    <row r="234" spans="1:2" x14ac:dyDescent="0.2">
      <c r="A234" s="184"/>
      <c r="B234" s="184"/>
    </row>
    <row r="235" spans="1:2" x14ac:dyDescent="0.2">
      <c r="A235" s="184"/>
      <c r="B235" s="184"/>
    </row>
    <row r="236" spans="1:2" x14ac:dyDescent="0.2">
      <c r="A236" s="184"/>
      <c r="B236" s="184"/>
    </row>
    <row r="237" spans="1:2" x14ac:dyDescent="0.2">
      <c r="A237" s="184"/>
      <c r="B237" s="184"/>
    </row>
    <row r="238" spans="1:2" x14ac:dyDescent="0.2">
      <c r="A238" s="184"/>
      <c r="B238" s="184"/>
    </row>
    <row r="239" spans="1:2" x14ac:dyDescent="0.2">
      <c r="A239" s="184"/>
      <c r="B239" s="184"/>
    </row>
    <row r="240" spans="1:2" x14ac:dyDescent="0.2">
      <c r="A240" s="184"/>
      <c r="B240" s="184"/>
    </row>
    <row r="241" spans="1:2" x14ac:dyDescent="0.2">
      <c r="A241" s="184"/>
      <c r="B241" s="184"/>
    </row>
    <row r="242" spans="1:2" x14ac:dyDescent="0.2">
      <c r="A242" s="184"/>
      <c r="B242" s="184"/>
    </row>
    <row r="243" spans="1:2" x14ac:dyDescent="0.2">
      <c r="A243" s="184"/>
      <c r="B243" s="184"/>
    </row>
    <row r="244" spans="1:2" x14ac:dyDescent="0.2">
      <c r="A244" s="184"/>
      <c r="B244" s="184"/>
    </row>
    <row r="245" spans="1:2" x14ac:dyDescent="0.2">
      <c r="A245" s="184"/>
      <c r="B245" s="184"/>
    </row>
    <row r="246" spans="1:2" x14ac:dyDescent="0.2">
      <c r="A246" s="184"/>
      <c r="B246" s="184"/>
    </row>
    <row r="247" spans="1:2" x14ac:dyDescent="0.2">
      <c r="A247" s="184"/>
      <c r="B247" s="184"/>
    </row>
    <row r="248" spans="1:2" x14ac:dyDescent="0.2">
      <c r="A248" s="184"/>
      <c r="B248" s="184"/>
    </row>
    <row r="249" spans="1:2" x14ac:dyDescent="0.2">
      <c r="A249" s="184"/>
      <c r="B249" s="184"/>
    </row>
    <row r="250" spans="1:2" x14ac:dyDescent="0.2">
      <c r="A250" s="184"/>
      <c r="B250" s="184"/>
    </row>
    <row r="251" spans="1:2" x14ac:dyDescent="0.2">
      <c r="A251" s="184"/>
      <c r="B251" s="184"/>
    </row>
    <row r="252" spans="1:2" x14ac:dyDescent="0.2">
      <c r="A252" s="184"/>
      <c r="B252" s="184"/>
    </row>
    <row r="253" spans="1:2" x14ac:dyDescent="0.2">
      <c r="A253" s="184"/>
      <c r="B253" s="184"/>
    </row>
    <row r="254" spans="1:2" x14ac:dyDescent="0.2">
      <c r="A254" s="184"/>
      <c r="B254" s="184"/>
    </row>
    <row r="255" spans="1:2" x14ac:dyDescent="0.2">
      <c r="A255" s="184"/>
      <c r="B255" s="184"/>
    </row>
    <row r="256" spans="1:2" x14ac:dyDescent="0.2">
      <c r="A256" s="184"/>
      <c r="B256" s="184"/>
    </row>
    <row r="257" spans="1:2" x14ac:dyDescent="0.2">
      <c r="A257" s="184"/>
      <c r="B257" s="184"/>
    </row>
    <row r="258" spans="1:2" x14ac:dyDescent="0.2">
      <c r="A258" s="184"/>
      <c r="B258" s="184"/>
    </row>
    <row r="259" spans="1:2" x14ac:dyDescent="0.2">
      <c r="A259" s="184"/>
      <c r="B259" s="184"/>
    </row>
    <row r="260" spans="1:2" x14ac:dyDescent="0.2">
      <c r="A260" s="184"/>
      <c r="B260" s="184"/>
    </row>
    <row r="261" spans="1:2" x14ac:dyDescent="0.2">
      <c r="A261" s="184"/>
      <c r="B261" s="184"/>
    </row>
    <row r="262" spans="1:2" x14ac:dyDescent="0.2">
      <c r="A262" s="184"/>
      <c r="B262" s="184"/>
    </row>
    <row r="263" spans="1:2" x14ac:dyDescent="0.2">
      <c r="A263" s="184"/>
      <c r="B263" s="184"/>
    </row>
    <row r="264" spans="1:2" x14ac:dyDescent="0.2">
      <c r="A264" s="184"/>
      <c r="B264" s="184"/>
    </row>
    <row r="265" spans="1:2" x14ac:dyDescent="0.2">
      <c r="A265" s="184"/>
      <c r="B265" s="184"/>
    </row>
    <row r="266" spans="1:2" x14ac:dyDescent="0.2">
      <c r="A266" s="184"/>
      <c r="B266" s="184"/>
    </row>
    <row r="267" spans="1:2" x14ac:dyDescent="0.2">
      <c r="A267" s="184"/>
      <c r="B267" s="184"/>
    </row>
  </sheetData>
  <mergeCells count="45">
    <mergeCell ref="B59:C59"/>
    <mergeCell ref="B60:C60"/>
    <mergeCell ref="B61:C61"/>
    <mergeCell ref="A56:A60"/>
    <mergeCell ref="B57:C57"/>
    <mergeCell ref="B56:C56"/>
    <mergeCell ref="B58:C58"/>
    <mergeCell ref="A51:A55"/>
    <mergeCell ref="B51:C51"/>
    <mergeCell ref="B52:C52"/>
    <mergeCell ref="B53:C53"/>
    <mergeCell ref="B54:C54"/>
    <mergeCell ref="B55:C55"/>
    <mergeCell ref="A48:J48"/>
    <mergeCell ref="A49:A50"/>
    <mergeCell ref="D49:D50"/>
    <mergeCell ref="E49:E50"/>
    <mergeCell ref="H49:H50"/>
    <mergeCell ref="I49:I50"/>
    <mergeCell ref="B49:C50"/>
    <mergeCell ref="F49:G49"/>
    <mergeCell ref="B8:B10"/>
    <mergeCell ref="F8:I8"/>
    <mergeCell ref="H9:H10"/>
    <mergeCell ref="D8:D10"/>
    <mergeCell ref="C8:C10"/>
    <mergeCell ref="I9:I10"/>
    <mergeCell ref="E8:E10"/>
    <mergeCell ref="F9:G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  <pageSetUpPr fitToPage="1"/>
  </sheetPr>
  <dimension ref="A1:AQ26"/>
  <sheetViews>
    <sheetView view="pageBreakPreview" zoomScale="75" zoomScaleNormal="75" workbookViewId="0">
      <selection activeCell="T8" sqref="T8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9" max="9" width="10.5703125" bestFit="1" customWidth="1"/>
    <col min="10" max="10" width="10.5703125" customWidth="1"/>
    <col min="11" max="11" width="10.5703125" bestFit="1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54"/>
      <c r="B1" s="54"/>
      <c r="C1" s="54"/>
      <c r="D1" s="54"/>
      <c r="E1" s="419"/>
      <c r="F1" s="419"/>
      <c r="G1" s="419"/>
    </row>
    <row r="2" spans="1:43" ht="42.75" customHeight="1" x14ac:dyDescent="0.2">
      <c r="A2" s="420" t="s">
        <v>623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7"/>
      <c r="AM2" s="237"/>
      <c r="AN2" s="237"/>
      <c r="AO2" s="237"/>
      <c r="AP2" s="237"/>
      <c r="AQ2" s="237"/>
    </row>
    <row r="3" spans="1:43" ht="18.75" x14ac:dyDescent="0.3">
      <c r="A3" s="54"/>
      <c r="B3" s="54"/>
      <c r="C3" s="54"/>
      <c r="D3" s="54"/>
      <c r="E3" s="54"/>
      <c r="F3" s="54"/>
      <c r="G3" s="54"/>
      <c r="AK3" s="237"/>
      <c r="AL3" s="236"/>
      <c r="AM3" s="236"/>
      <c r="AN3" s="236"/>
      <c r="AO3" s="236"/>
      <c r="AP3" s="236"/>
      <c r="AQ3" s="236"/>
    </row>
    <row r="4" spans="1:43" ht="58.15" customHeight="1" x14ac:dyDescent="0.2">
      <c r="A4" s="404" t="s">
        <v>177</v>
      </c>
      <c r="B4" s="412" t="s">
        <v>180</v>
      </c>
      <c r="C4" s="413"/>
      <c r="D4" s="413"/>
      <c r="E4" s="413"/>
      <c r="F4" s="413"/>
      <c r="G4" s="414"/>
      <c r="H4" s="412" t="s">
        <v>178</v>
      </c>
      <c r="I4" s="413"/>
      <c r="J4" s="413"/>
      <c r="K4" s="413"/>
      <c r="L4" s="413"/>
      <c r="M4" s="414"/>
      <c r="N4" s="412" t="s">
        <v>179</v>
      </c>
      <c r="O4" s="413"/>
      <c r="P4" s="413"/>
      <c r="Q4" s="413"/>
      <c r="R4" s="413"/>
      <c r="S4" s="414"/>
      <c r="T4" s="412" t="s">
        <v>197</v>
      </c>
      <c r="U4" s="414"/>
      <c r="V4" s="412" t="s">
        <v>224</v>
      </c>
      <c r="W4" s="414"/>
      <c r="X4" s="405" t="s">
        <v>209</v>
      </c>
      <c r="Y4" s="407" t="s">
        <v>210</v>
      </c>
      <c r="Z4" s="409"/>
      <c r="AA4" s="409"/>
      <c r="AB4" s="409"/>
      <c r="AC4" s="409"/>
      <c r="AD4" s="409"/>
      <c r="AE4" s="408"/>
      <c r="AF4" s="404" t="s">
        <v>198</v>
      </c>
      <c r="AG4" s="404"/>
      <c r="AH4" s="404"/>
      <c r="AI4" s="404"/>
      <c r="AJ4" s="404"/>
      <c r="AK4" s="404"/>
      <c r="AL4" s="404" t="s">
        <v>211</v>
      </c>
      <c r="AM4" s="407" t="s">
        <v>210</v>
      </c>
      <c r="AN4" s="409"/>
      <c r="AO4" s="409"/>
      <c r="AP4" s="409"/>
      <c r="AQ4" s="408"/>
    </row>
    <row r="5" spans="1:43" ht="102" customHeight="1" x14ac:dyDescent="0.2">
      <c r="A5" s="404"/>
      <c r="B5" s="415"/>
      <c r="C5" s="416"/>
      <c r="D5" s="416"/>
      <c r="E5" s="416"/>
      <c r="F5" s="416"/>
      <c r="G5" s="417"/>
      <c r="H5" s="415"/>
      <c r="I5" s="416"/>
      <c r="J5" s="416"/>
      <c r="K5" s="416"/>
      <c r="L5" s="416"/>
      <c r="M5" s="417"/>
      <c r="N5" s="415"/>
      <c r="O5" s="416"/>
      <c r="P5" s="416"/>
      <c r="Q5" s="416"/>
      <c r="R5" s="416"/>
      <c r="S5" s="417"/>
      <c r="T5" s="415"/>
      <c r="U5" s="417"/>
      <c r="V5" s="415"/>
      <c r="W5" s="417"/>
      <c r="X5" s="418"/>
      <c r="Y5" s="404" t="s">
        <v>221</v>
      </c>
      <c r="Z5" s="404" t="s">
        <v>220</v>
      </c>
      <c r="AA5" s="404" t="s">
        <v>222</v>
      </c>
      <c r="AB5" s="404" t="s">
        <v>223</v>
      </c>
      <c r="AC5" s="404" t="s">
        <v>24</v>
      </c>
      <c r="AD5" s="404" t="s">
        <v>61</v>
      </c>
      <c r="AE5" s="404" t="s">
        <v>65</v>
      </c>
      <c r="AF5" s="407" t="s">
        <v>183</v>
      </c>
      <c r="AG5" s="408"/>
      <c r="AH5" s="407" t="s">
        <v>184</v>
      </c>
      <c r="AI5" s="408"/>
      <c r="AJ5" s="407" t="s">
        <v>185</v>
      </c>
      <c r="AK5" s="408"/>
      <c r="AL5" s="404"/>
      <c r="AM5" s="404" t="s">
        <v>213</v>
      </c>
      <c r="AN5" s="404" t="s">
        <v>214</v>
      </c>
      <c r="AO5" s="404" t="s">
        <v>215</v>
      </c>
      <c r="AP5" s="404" t="s">
        <v>216</v>
      </c>
      <c r="AQ5" s="404" t="s">
        <v>217</v>
      </c>
    </row>
    <row r="6" spans="1:43" ht="39.75" customHeight="1" x14ac:dyDescent="0.2">
      <c r="A6" s="404"/>
      <c r="B6" s="404" t="s">
        <v>627</v>
      </c>
      <c r="C6" s="404" t="s">
        <v>640</v>
      </c>
      <c r="D6" s="404" t="s">
        <v>641</v>
      </c>
      <c r="E6" s="404" t="s">
        <v>88</v>
      </c>
      <c r="F6" s="404"/>
      <c r="G6" s="404"/>
      <c r="H6" s="404" t="s">
        <v>627</v>
      </c>
      <c r="I6" s="404" t="s">
        <v>640</v>
      </c>
      <c r="J6" s="404" t="s">
        <v>641</v>
      </c>
      <c r="K6" s="404" t="s">
        <v>88</v>
      </c>
      <c r="L6" s="404"/>
      <c r="M6" s="404"/>
      <c r="N6" s="404" t="s">
        <v>627</v>
      </c>
      <c r="O6" s="404" t="s">
        <v>640</v>
      </c>
      <c r="P6" s="404" t="s">
        <v>641</v>
      </c>
      <c r="Q6" s="404" t="s">
        <v>88</v>
      </c>
      <c r="R6" s="404"/>
      <c r="S6" s="404"/>
      <c r="T6" s="405" t="str">
        <f>C6</f>
        <v>Факт 
2021 г.</v>
      </c>
      <c r="U6" s="405" t="str">
        <f>D6</f>
        <v>Оценка 2022г.</v>
      </c>
      <c r="V6" s="405" t="s">
        <v>218</v>
      </c>
      <c r="W6" s="405" t="s">
        <v>219</v>
      </c>
      <c r="X6" s="418"/>
      <c r="Y6" s="404"/>
      <c r="Z6" s="404"/>
      <c r="AA6" s="404"/>
      <c r="AB6" s="404"/>
      <c r="AC6" s="404"/>
      <c r="AD6" s="404"/>
      <c r="AE6" s="404"/>
      <c r="AF6" s="404" t="s">
        <v>627</v>
      </c>
      <c r="AG6" s="404" t="s">
        <v>640</v>
      </c>
      <c r="AH6" s="404" t="s">
        <v>641</v>
      </c>
      <c r="AI6" s="404" t="s">
        <v>88</v>
      </c>
      <c r="AJ6" s="404"/>
      <c r="AK6" s="404"/>
      <c r="AL6" s="404"/>
      <c r="AM6" s="404"/>
      <c r="AN6" s="404"/>
      <c r="AO6" s="404"/>
      <c r="AP6" s="404"/>
      <c r="AQ6" s="404"/>
    </row>
    <row r="7" spans="1:43" ht="36" customHeight="1" x14ac:dyDescent="0.2">
      <c r="A7" s="404"/>
      <c r="B7" s="404"/>
      <c r="C7" s="404"/>
      <c r="D7" s="404"/>
      <c r="E7" s="272" t="s">
        <v>622</v>
      </c>
      <c r="F7" s="272" t="s">
        <v>632</v>
      </c>
      <c r="G7" s="272" t="s">
        <v>642</v>
      </c>
      <c r="H7" s="404"/>
      <c r="I7" s="404"/>
      <c r="J7" s="404"/>
      <c r="K7" s="292" t="s">
        <v>622</v>
      </c>
      <c r="L7" s="292" t="s">
        <v>632</v>
      </c>
      <c r="M7" s="292" t="s">
        <v>642</v>
      </c>
      <c r="N7" s="404"/>
      <c r="O7" s="404"/>
      <c r="P7" s="404"/>
      <c r="Q7" s="292" t="s">
        <v>622</v>
      </c>
      <c r="R7" s="292" t="s">
        <v>632</v>
      </c>
      <c r="S7" s="292" t="s">
        <v>642</v>
      </c>
      <c r="T7" s="406"/>
      <c r="U7" s="406"/>
      <c r="V7" s="406"/>
      <c r="W7" s="406"/>
      <c r="X7" s="406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292" t="s">
        <v>622</v>
      </c>
      <c r="AJ7" s="292" t="s">
        <v>632</v>
      </c>
      <c r="AK7" s="292" t="s">
        <v>642</v>
      </c>
      <c r="AL7" s="404"/>
      <c r="AM7" s="404"/>
      <c r="AN7" s="404"/>
      <c r="AO7" s="404"/>
      <c r="AP7" s="404"/>
      <c r="AQ7" s="404"/>
    </row>
    <row r="8" spans="1:43" ht="18.75" x14ac:dyDescent="0.2">
      <c r="A8" s="211" t="s">
        <v>624</v>
      </c>
      <c r="B8" s="53"/>
      <c r="C8" s="51"/>
      <c r="D8" s="51"/>
      <c r="E8" s="51"/>
      <c r="F8" s="51"/>
      <c r="G8" s="51"/>
      <c r="H8" s="53">
        <v>11.474</v>
      </c>
      <c r="I8" s="290">
        <v>12.823</v>
      </c>
      <c r="J8" s="290">
        <v>13.738</v>
      </c>
      <c r="K8" s="290">
        <v>13.769</v>
      </c>
      <c r="L8" s="290">
        <v>13836</v>
      </c>
      <c r="M8" s="290">
        <v>13.782</v>
      </c>
      <c r="N8" s="53">
        <v>32.799999999999997</v>
      </c>
      <c r="O8" s="290">
        <v>33.5</v>
      </c>
      <c r="P8" s="290">
        <v>33.200000000000003</v>
      </c>
      <c r="Q8" s="290">
        <v>33.200000000000003</v>
      </c>
      <c r="R8" s="290">
        <v>33.299999999999997</v>
      </c>
      <c r="S8" s="290">
        <v>33.4</v>
      </c>
      <c r="T8" s="216">
        <v>5</v>
      </c>
      <c r="U8" s="216">
        <v>5</v>
      </c>
      <c r="V8" s="216"/>
      <c r="W8" s="216"/>
      <c r="X8" s="216">
        <v>3</v>
      </c>
      <c r="Y8" s="238"/>
      <c r="Z8" s="238"/>
      <c r="AA8" s="238"/>
      <c r="AB8" s="216"/>
      <c r="AC8" s="216">
        <v>3</v>
      </c>
      <c r="AD8" s="216"/>
      <c r="AE8" s="216"/>
      <c r="AF8" s="216">
        <v>3</v>
      </c>
      <c r="AG8" s="216">
        <v>3</v>
      </c>
      <c r="AH8" s="216"/>
      <c r="AI8" s="216"/>
      <c r="AJ8" s="216"/>
      <c r="AK8" s="216"/>
      <c r="AL8" s="216">
        <v>2</v>
      </c>
      <c r="AM8" s="216"/>
      <c r="AN8" s="216">
        <v>1</v>
      </c>
      <c r="AO8" s="216"/>
      <c r="AP8" s="216"/>
      <c r="AQ8" s="216">
        <v>1</v>
      </c>
    </row>
    <row r="9" spans="1:43" ht="18.75" x14ac:dyDescent="0.2">
      <c r="A9" s="211"/>
      <c r="B9" s="53"/>
      <c r="C9" s="51"/>
      <c r="D9" s="51"/>
      <c r="E9" s="51"/>
      <c r="F9" s="51"/>
      <c r="G9" s="51"/>
      <c r="H9" s="53"/>
      <c r="I9" s="51"/>
      <c r="J9" s="51"/>
      <c r="K9" s="51"/>
      <c r="L9" s="51"/>
      <c r="M9" s="51"/>
      <c r="N9" s="53"/>
      <c r="O9" s="51"/>
      <c r="P9" s="51"/>
      <c r="Q9" s="51"/>
      <c r="R9" s="51"/>
      <c r="S9" s="51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</row>
    <row r="10" spans="1:43" ht="18.75" x14ac:dyDescent="0.2">
      <c r="A10" s="211"/>
      <c r="B10" s="53"/>
      <c r="C10" s="51"/>
      <c r="D10" s="51"/>
      <c r="E10" s="51"/>
      <c r="F10" s="51"/>
      <c r="G10" s="51"/>
      <c r="H10" s="53"/>
      <c r="I10" s="51"/>
      <c r="J10" s="51"/>
      <c r="K10" s="51"/>
      <c r="L10" s="51"/>
      <c r="M10" s="51"/>
      <c r="N10" s="53"/>
      <c r="O10" s="51"/>
      <c r="P10" s="51"/>
      <c r="Q10" s="51"/>
      <c r="R10" s="51"/>
      <c r="S10" s="51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</row>
    <row r="11" spans="1:43" ht="18.75" x14ac:dyDescent="0.2">
      <c r="A11" s="211"/>
      <c r="B11" s="53"/>
      <c r="C11" s="51"/>
      <c r="D11" s="51"/>
      <c r="E11" s="51"/>
      <c r="F11" s="51"/>
      <c r="G11" s="51"/>
      <c r="H11" s="53"/>
      <c r="I11" s="51"/>
      <c r="J11" s="51"/>
      <c r="K11" s="51"/>
      <c r="L11" s="51"/>
      <c r="M11" s="51"/>
      <c r="N11" s="53"/>
      <c r="O11" s="51"/>
      <c r="P11" s="51"/>
      <c r="Q11" s="51"/>
      <c r="R11" s="51"/>
      <c r="S11" s="51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</row>
    <row r="12" spans="1:43" ht="18.75" x14ac:dyDescent="0.2">
      <c r="A12" s="211"/>
      <c r="B12" s="141"/>
      <c r="C12" s="51"/>
      <c r="D12" s="51"/>
      <c r="E12" s="51"/>
      <c r="F12" s="51"/>
      <c r="G12" s="51"/>
      <c r="H12" s="141"/>
      <c r="I12" s="51"/>
      <c r="J12" s="51"/>
      <c r="K12" s="51"/>
      <c r="L12" s="51"/>
      <c r="M12" s="51"/>
      <c r="N12" s="141"/>
      <c r="O12" s="51"/>
      <c r="P12" s="51"/>
      <c r="Q12" s="51"/>
      <c r="R12" s="51"/>
      <c r="S12" s="51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</row>
    <row r="13" spans="1:43" ht="18.75" x14ac:dyDescent="0.2">
      <c r="A13" s="211"/>
      <c r="B13" s="53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3"/>
      <c r="O13" s="51"/>
      <c r="P13" s="51"/>
      <c r="Q13" s="51"/>
      <c r="R13" s="51"/>
      <c r="S13" s="51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</row>
    <row r="14" spans="1:43" ht="18.75" x14ac:dyDescent="0.2">
      <c r="A14" s="211"/>
      <c r="B14" s="137"/>
      <c r="C14" s="51"/>
      <c r="D14" s="51"/>
      <c r="E14" s="51"/>
      <c r="F14" s="51"/>
      <c r="G14" s="51"/>
      <c r="H14" s="137"/>
      <c r="I14" s="51"/>
      <c r="J14" s="51"/>
      <c r="K14" s="51"/>
      <c r="L14" s="51"/>
      <c r="M14" s="51"/>
      <c r="N14" s="137"/>
      <c r="O14" s="51"/>
      <c r="P14" s="51"/>
      <c r="Q14" s="51"/>
      <c r="R14" s="51"/>
      <c r="S14" s="51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</row>
    <row r="15" spans="1:43" ht="19.5" x14ac:dyDescent="0.2">
      <c r="A15" s="215" t="s">
        <v>182</v>
      </c>
      <c r="B15" s="53"/>
      <c r="C15" s="51"/>
      <c r="D15" s="51"/>
      <c r="E15" s="51"/>
      <c r="F15" s="51"/>
      <c r="G15" s="51"/>
      <c r="H15" s="53"/>
      <c r="I15" s="51"/>
      <c r="J15" s="51"/>
      <c r="K15" s="51"/>
      <c r="L15" s="51"/>
      <c r="M15" s="51"/>
      <c r="N15" s="53"/>
      <c r="O15" s="51"/>
      <c r="P15" s="51"/>
      <c r="Q15" s="51"/>
      <c r="R15" s="51"/>
      <c r="S15" s="51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</row>
    <row r="16" spans="1:43" ht="18.75" x14ac:dyDescent="0.2">
      <c r="A16" s="212"/>
      <c r="B16" s="213"/>
      <c r="C16" s="214"/>
      <c r="D16" s="214"/>
      <c r="E16" s="214"/>
      <c r="F16" s="214"/>
      <c r="G16" s="214"/>
      <c r="H16" s="213"/>
      <c r="I16" s="214"/>
      <c r="J16" s="214"/>
      <c r="K16" s="214"/>
      <c r="L16" s="214"/>
      <c r="M16" s="214"/>
      <c r="N16" s="213"/>
      <c r="O16" s="214"/>
      <c r="P16" s="214"/>
      <c r="Q16" s="214"/>
      <c r="R16" s="214"/>
      <c r="S16" s="214"/>
    </row>
    <row r="17" spans="1:43" ht="56.25" customHeight="1" x14ac:dyDescent="0.2">
      <c r="A17" s="403" t="s">
        <v>181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X17" s="403" t="s">
        <v>181</v>
      </c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</row>
    <row r="18" spans="1:43" ht="18.75" x14ac:dyDescent="0.3">
      <c r="A18" s="54"/>
      <c r="B18" s="54"/>
      <c r="C18" s="54"/>
      <c r="D18" s="54"/>
      <c r="E18" s="54"/>
      <c r="F18" s="54"/>
      <c r="G18" s="54"/>
    </row>
    <row r="19" spans="1:43" ht="36.6" customHeight="1" x14ac:dyDescent="0.2"/>
    <row r="26" spans="1:43" ht="18.75" x14ac:dyDescent="0.2">
      <c r="AH26" s="410"/>
      <c r="AI26" s="411"/>
    </row>
  </sheetData>
  <mergeCells count="51">
    <mergeCell ref="AN5:AN7"/>
    <mergeCell ref="AO5:AO7"/>
    <mergeCell ref="AI6:AK6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26:AI26"/>
    <mergeCell ref="B4:G5"/>
    <mergeCell ref="T4:U5"/>
    <mergeCell ref="AF5:AG5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H6:AH7"/>
    <mergeCell ref="A17:U17"/>
    <mergeCell ref="AP5:AP7"/>
    <mergeCell ref="AQ5:AQ7"/>
    <mergeCell ref="U6:U7"/>
    <mergeCell ref="T6:T7"/>
    <mergeCell ref="X17:AQ17"/>
    <mergeCell ref="AH5:AI5"/>
    <mergeCell ref="K6:M6"/>
    <mergeCell ref="A4:A7"/>
    <mergeCell ref="B6:B7"/>
    <mergeCell ref="Z5:Z7"/>
    <mergeCell ref="AM4:AQ4"/>
    <mergeCell ref="AL4:AL7"/>
    <mergeCell ref="AG6:AG7"/>
    <mergeCell ref="AJ5:AK5"/>
    <mergeCell ref="AM5:AM7"/>
  </mergeCells>
  <phoneticPr fontId="15" type="noConversion"/>
  <printOptions horizontalCentered="1"/>
  <pageMargins left="0" right="0" top="0.39370078740157483" bottom="0.19685039370078741" header="0" footer="0"/>
  <pageSetup paperSize="9" scale="69" fitToWidth="3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E8" sqref="E8:G11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24" t="s">
        <v>164</v>
      </c>
      <c r="N1" s="424"/>
      <c r="O1" s="138"/>
      <c r="P1" s="138"/>
    </row>
    <row r="3" spans="1:16" ht="72" customHeight="1" x14ac:dyDescent="0.2">
      <c r="A3" s="425" t="s">
        <v>643</v>
      </c>
      <c r="B3" s="425"/>
      <c r="C3" s="425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</row>
    <row r="4" spans="1:16" ht="29.25" customHeight="1" x14ac:dyDescent="0.2">
      <c r="A4" s="187"/>
      <c r="B4" s="187"/>
      <c r="C4" s="187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6" ht="63" customHeight="1" x14ac:dyDescent="0.2">
      <c r="A5" s="429" t="s">
        <v>97</v>
      </c>
      <c r="B5" s="429" t="s">
        <v>154</v>
      </c>
      <c r="C5" s="429" t="s">
        <v>111</v>
      </c>
      <c r="D5" s="429" t="s">
        <v>112</v>
      </c>
      <c r="E5" s="429" t="s">
        <v>160</v>
      </c>
      <c r="F5" s="429"/>
      <c r="G5" s="429" t="s">
        <v>113</v>
      </c>
      <c r="H5" s="429" t="s">
        <v>114</v>
      </c>
      <c r="I5" s="429" t="s">
        <v>152</v>
      </c>
      <c r="J5" s="429"/>
      <c r="K5" s="429"/>
      <c r="L5" s="429"/>
      <c r="M5" s="427" t="s">
        <v>161</v>
      </c>
      <c r="N5" s="427" t="s">
        <v>153</v>
      </c>
    </row>
    <row r="6" spans="1:16" ht="46.5" customHeight="1" thickBot="1" x14ac:dyDescent="0.25">
      <c r="A6" s="429"/>
      <c r="B6" s="429"/>
      <c r="C6" s="429"/>
      <c r="D6" s="429"/>
      <c r="E6" s="429"/>
      <c r="F6" s="429"/>
      <c r="G6" s="429"/>
      <c r="H6" s="429"/>
      <c r="I6" s="273" t="s">
        <v>156</v>
      </c>
      <c r="J6" s="273" t="s">
        <v>157</v>
      </c>
      <c r="K6" s="273" t="s">
        <v>158</v>
      </c>
      <c r="L6" s="273" t="s">
        <v>155</v>
      </c>
      <c r="M6" s="428"/>
      <c r="N6" s="428"/>
    </row>
    <row r="7" spans="1:16" ht="33" customHeight="1" x14ac:dyDescent="0.25">
      <c r="A7" s="431">
        <v>1</v>
      </c>
      <c r="B7" s="421" t="s">
        <v>626</v>
      </c>
      <c r="C7" s="421" t="s">
        <v>625</v>
      </c>
      <c r="D7" s="421"/>
      <c r="E7" s="397" t="s">
        <v>644</v>
      </c>
      <c r="F7" s="398"/>
      <c r="G7" s="189">
        <f>G8+G9+G10+G11</f>
        <v>1.2149999999999999</v>
      </c>
      <c r="H7" s="189"/>
      <c r="I7" s="189"/>
      <c r="J7" s="189"/>
      <c r="K7" s="189"/>
      <c r="L7" s="189"/>
      <c r="M7" s="189"/>
      <c r="N7" s="189"/>
    </row>
    <row r="8" spans="1:16" ht="18" x14ac:dyDescent="0.25">
      <c r="A8" s="431"/>
      <c r="B8" s="422"/>
      <c r="C8" s="422"/>
      <c r="D8" s="422"/>
      <c r="E8" s="399">
        <v>2022</v>
      </c>
      <c r="F8" s="399">
        <v>2013</v>
      </c>
      <c r="G8" s="189">
        <v>0.30599999999999999</v>
      </c>
      <c r="H8" s="189"/>
      <c r="I8" s="189"/>
      <c r="J8" s="189"/>
      <c r="K8" s="189"/>
      <c r="L8" s="189"/>
      <c r="M8" s="189"/>
      <c r="N8" s="189"/>
    </row>
    <row r="9" spans="1:16" ht="18" x14ac:dyDescent="0.25">
      <c r="A9" s="431"/>
      <c r="B9" s="422"/>
      <c r="C9" s="422"/>
      <c r="D9" s="422"/>
      <c r="E9" s="399">
        <v>2023</v>
      </c>
      <c r="F9" s="399">
        <v>2013</v>
      </c>
      <c r="G9" s="189">
        <v>0.30299999999999999</v>
      </c>
      <c r="H9" s="189"/>
      <c r="I9" s="189"/>
      <c r="J9" s="189"/>
      <c r="K9" s="189"/>
      <c r="L9" s="189"/>
      <c r="M9" s="189"/>
      <c r="N9" s="189"/>
    </row>
    <row r="10" spans="1:16" ht="18" x14ac:dyDescent="0.25">
      <c r="A10" s="431"/>
      <c r="B10" s="422"/>
      <c r="C10" s="422"/>
      <c r="D10" s="422"/>
      <c r="E10" s="399">
        <v>2024</v>
      </c>
      <c r="F10" s="399">
        <v>2013</v>
      </c>
      <c r="G10" s="189">
        <v>0.30299999999999999</v>
      </c>
      <c r="H10" s="189"/>
      <c r="I10" s="189"/>
      <c r="J10" s="189"/>
      <c r="K10" s="189"/>
      <c r="L10" s="189"/>
      <c r="M10" s="189"/>
      <c r="N10" s="189"/>
    </row>
    <row r="11" spans="1:16" ht="16.5" customHeight="1" thickBot="1" x14ac:dyDescent="0.3">
      <c r="A11" s="431"/>
      <c r="B11" s="423"/>
      <c r="C11" s="423"/>
      <c r="D11" s="423"/>
      <c r="E11" s="399">
        <v>2025</v>
      </c>
      <c r="F11" s="399">
        <v>2013</v>
      </c>
      <c r="G11" s="189">
        <v>0.30299999999999999</v>
      </c>
      <c r="H11" s="189"/>
      <c r="I11" s="189"/>
      <c r="J11" s="189"/>
      <c r="K11" s="189"/>
      <c r="L11" s="189"/>
      <c r="M11" s="189"/>
      <c r="N11" s="189"/>
    </row>
    <row r="12" spans="1:16" ht="33" customHeight="1" x14ac:dyDescent="0.25">
      <c r="A12" s="431"/>
      <c r="B12" s="421"/>
      <c r="C12" s="421" t="s">
        <v>174</v>
      </c>
      <c r="D12" s="421"/>
      <c r="E12" s="397" t="s">
        <v>644</v>
      </c>
      <c r="F12" s="398"/>
      <c r="G12" s="189"/>
      <c r="H12" s="189"/>
      <c r="I12" s="189"/>
      <c r="J12" s="189"/>
      <c r="K12" s="189"/>
      <c r="L12" s="189"/>
      <c r="M12" s="189"/>
      <c r="N12" s="189"/>
    </row>
    <row r="13" spans="1:16" ht="18" x14ac:dyDescent="0.25">
      <c r="A13" s="431"/>
      <c r="B13" s="422"/>
      <c r="C13" s="422"/>
      <c r="D13" s="422"/>
      <c r="E13" s="399">
        <v>2022</v>
      </c>
      <c r="F13" s="399">
        <v>2013</v>
      </c>
      <c r="G13" s="189"/>
      <c r="H13" s="189"/>
      <c r="I13" s="189"/>
      <c r="J13" s="189"/>
      <c r="K13" s="189"/>
      <c r="L13" s="189"/>
      <c r="M13" s="189"/>
      <c r="N13" s="189"/>
    </row>
    <row r="14" spans="1:16" ht="18" x14ac:dyDescent="0.25">
      <c r="A14" s="431"/>
      <c r="B14" s="422"/>
      <c r="C14" s="422"/>
      <c r="D14" s="422"/>
      <c r="E14" s="399">
        <v>2023</v>
      </c>
      <c r="F14" s="399">
        <v>2013</v>
      </c>
      <c r="G14" s="189"/>
      <c r="H14" s="189"/>
      <c r="I14" s="189"/>
      <c r="J14" s="189"/>
      <c r="K14" s="189"/>
      <c r="L14" s="189"/>
      <c r="M14" s="189"/>
      <c r="N14" s="189"/>
    </row>
    <row r="15" spans="1:16" ht="18" x14ac:dyDescent="0.25">
      <c r="A15" s="431"/>
      <c r="B15" s="422"/>
      <c r="C15" s="422"/>
      <c r="D15" s="422"/>
      <c r="E15" s="399">
        <v>2024</v>
      </c>
      <c r="F15" s="399">
        <v>2013</v>
      </c>
      <c r="G15" s="189"/>
      <c r="H15" s="189"/>
      <c r="I15" s="189"/>
      <c r="J15" s="189"/>
      <c r="K15" s="189"/>
      <c r="L15" s="189"/>
      <c r="M15" s="189"/>
      <c r="N15" s="189"/>
    </row>
    <row r="16" spans="1:16" ht="18" x14ac:dyDescent="0.25">
      <c r="A16" s="431"/>
      <c r="B16" s="423" t="s">
        <v>159</v>
      </c>
      <c r="C16" s="423"/>
      <c r="D16" s="423"/>
      <c r="E16" s="399">
        <v>2025</v>
      </c>
      <c r="F16" s="399">
        <v>2013</v>
      </c>
      <c r="G16" s="189"/>
      <c r="H16" s="189"/>
      <c r="I16" s="189"/>
      <c r="J16" s="189"/>
      <c r="K16" s="189"/>
      <c r="L16" s="189"/>
      <c r="M16" s="189"/>
      <c r="N16" s="189"/>
    </row>
    <row r="17" spans="1:14" ht="30" customHeight="1" x14ac:dyDescent="0.2">
      <c r="A17" s="430" t="s">
        <v>201</v>
      </c>
      <c r="B17" s="430"/>
      <c r="C17" s="430"/>
      <c r="D17" s="430"/>
      <c r="E17" s="430"/>
      <c r="F17" s="430"/>
      <c r="G17" s="216"/>
      <c r="H17" s="216"/>
      <c r="I17" s="226"/>
      <c r="J17" s="226"/>
      <c r="K17" s="226"/>
      <c r="L17" s="226"/>
      <c r="M17" s="216"/>
      <c r="N17" s="216"/>
    </row>
    <row r="18" spans="1:14" ht="27.75" customHeight="1" x14ac:dyDescent="0.2">
      <c r="A18" s="430" t="s">
        <v>202</v>
      </c>
      <c r="B18" s="430"/>
      <c r="C18" s="430"/>
      <c r="D18" s="430"/>
      <c r="E18" s="430"/>
      <c r="F18" s="430"/>
      <c r="G18" s="216"/>
      <c r="H18" s="216"/>
      <c r="I18" s="226"/>
      <c r="J18" s="226"/>
      <c r="K18" s="226"/>
      <c r="L18" s="226"/>
      <c r="M18" s="216"/>
      <c r="N18" s="216"/>
    </row>
  </sheetData>
  <mergeCells count="32"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Прогноз 2021-2023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Лист1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cp:lastPrinted>2022-11-16T05:22:41Z</cp:lastPrinted>
  <dcterms:created xsi:type="dcterms:W3CDTF">2006-03-06T08:26:24Z</dcterms:created>
  <dcterms:modified xsi:type="dcterms:W3CDTF">2022-11-16T05:25:31Z</dcterms:modified>
</cp:coreProperties>
</file>